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'Arkusz1'!$A$1:$T$57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comments2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<sst xmlns="http://schemas.openxmlformats.org/spreadsheetml/2006/main" count="101" uniqueCount="72">
  <si>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</si>
  <si>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</si>
  <si>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</si>
  <si>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</si>
  <si>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</si>
  <si>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</si>
  <si>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</si>
  <si>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</si>
  <si>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</si>
  <si>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</si>
  <si>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</si>
  <si>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</si>
  <si>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</si>
  <si>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</si>
  <si>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</si>
  <si>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</si>
  <si>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</si>
  <si>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</si>
  <si>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</si>
  <si>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</si>
  <si>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bialski</t>
  </si>
  <si>
    <t>miasto Międzyrzec Podlaski</t>
  </si>
  <si>
    <t>miasto Terespol</t>
  </si>
  <si>
    <t>gmina Biała Podlaska</t>
  </si>
  <si>
    <t>gmina Drelów</t>
  </si>
  <si>
    <t>gmina Janów Podlaski</t>
  </si>
  <si>
    <t>gmina Kodeń</t>
  </si>
  <si>
    <t>gmina Konstantynów</t>
  </si>
  <si>
    <t>gmina Leśna Podlaska</t>
  </si>
  <si>
    <t>gmina Łomazy</t>
  </si>
  <si>
    <t>gmina Międzyrzec Podlaski</t>
  </si>
  <si>
    <t>gmina Piszczac</t>
  </si>
  <si>
    <t>gmina Rokitno</t>
  </si>
  <si>
    <t>gmina Rossosz</t>
  </si>
  <si>
    <t>gmina Sławatycze</t>
  </si>
  <si>
    <t>gmina Sosnówka</t>
  </si>
  <si>
    <t>gmina Terespol</t>
  </si>
  <si>
    <t>gmina Tuczna</t>
  </si>
  <si>
    <t>gmina Wisznice</t>
  </si>
  <si>
    <t>gmina Zalesie</t>
  </si>
  <si>
    <t>powiat łukowski</t>
  </si>
  <si>
    <t>miasto Łuków</t>
  </si>
  <si>
    <t>miasto Stoczek Łukowski</t>
  </si>
  <si>
    <t>gmina Adamów</t>
  </si>
  <si>
    <t>gmina Krzywda</t>
  </si>
  <si>
    <t>gmina Łuków</t>
  </si>
  <si>
    <t>gmina Serokomla</t>
  </si>
  <si>
    <t>gmina Stanin</t>
  </si>
  <si>
    <t>gmina Stoczek Łukowski</t>
  </si>
  <si>
    <t>gmina Trzebieszów</t>
  </si>
  <si>
    <t>gmina Wojcieszków</t>
  </si>
  <si>
    <t>gmina Wola Mysłowska</t>
  </si>
  <si>
    <t>powiat parczewski</t>
  </si>
  <si>
    <t>gmina Dębowa Kłoda</t>
  </si>
  <si>
    <t>gmina Jabłoń</t>
  </si>
  <si>
    <t>gmina Milanów</t>
  </si>
  <si>
    <t>miasto Parczew</t>
  </si>
  <si>
    <t>gmina Podedwórze</t>
  </si>
  <si>
    <t>gmina Siemień</t>
  </si>
  <si>
    <t>gmina Sosnowica</t>
  </si>
  <si>
    <t>powiat radzyński</t>
  </si>
  <si>
    <t>miasto Radzyń Podlaski</t>
  </si>
  <si>
    <t>gmina Borki</t>
  </si>
  <si>
    <t>gmina Czemierniki</t>
  </si>
  <si>
    <t>gmina Kąkolewnica Wsch.</t>
  </si>
  <si>
    <t>gmina Komarówka Podl.</t>
  </si>
  <si>
    <t>gmina Radzyń Podlaski</t>
  </si>
  <si>
    <t>gmina Ulan Majorat</t>
  </si>
  <si>
    <t>gmina Wohyń</t>
  </si>
  <si>
    <t>miasto n. p. powiatu Biała Podlaska</t>
  </si>
  <si>
    <t>Delegatura w Białej Podlaskiej</t>
  </si>
  <si>
    <t>Stan rejestru na 31 marca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</si>
</sst>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"/>
  </numFmts>
  <fonts count="16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color indexed="10"/>
      <name val="Verdana"/>
      <family val="2"/>
    </font>
    <font>
      <i/>
      <sz val="8"/>
      <name val="Verdana"/>
      <family val="2"/>
    </font>
    <font>
      <b/>
      <i/>
      <sz val="9"/>
      <color indexed="10"/>
      <name val="Verdana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D1">
      <selection activeCell="H3" sqref="H3:T3"/>
    </sheetView>
  </sheetViews>
  <sheetFormatPr defaultColWidth="9.00390625" defaultRowHeight="12.75"/>
  <cols>
    <col min="1" max="1" width="7.75390625" style="0" customWidth="1"/>
    <col min="2" max="2" width="25.375" style="0" customWidth="1"/>
    <col min="3" max="3" width="13.625" style="0" customWidth="1"/>
    <col min="4" max="4" width="8.375" style="0" bestFit="1" customWidth="1"/>
    <col min="5" max="5" width="9.875" style="0" customWidth="1"/>
    <col min="6" max="6" width="9.625" style="0" customWidth="1"/>
    <col min="7" max="7" width="8.125" style="0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8.625" style="0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32" t="s">
        <v>70</v>
      </c>
      <c r="B1" s="32"/>
      <c r="M1" s="32" t="s">
        <v>71</v>
      </c>
      <c r="N1" s="32"/>
      <c r="O1" s="32"/>
      <c r="P1" s="32"/>
      <c r="Q1" s="32"/>
      <c r="R1" s="32"/>
      <c r="S1" s="32"/>
      <c r="T1" s="32"/>
    </row>
    <row r="2" spans="1:20" s="1" customFormat="1" ht="11.2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38.25" customHeight="1">
      <c r="A3" s="33" t="s">
        <v>7</v>
      </c>
      <c r="B3" s="25" t="s">
        <v>0</v>
      </c>
      <c r="C3" s="25" t="s">
        <v>1</v>
      </c>
      <c r="D3" s="25" t="s">
        <v>8</v>
      </c>
      <c r="E3" s="25"/>
      <c r="F3" s="25"/>
      <c r="G3" s="25"/>
      <c r="H3" s="35" t="s">
        <v>4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0" s="1" customFormat="1" ht="23.25" customHeight="1">
      <c r="A4" s="34"/>
      <c r="B4" s="26"/>
      <c r="C4" s="26"/>
      <c r="D4" s="37" t="s">
        <v>2</v>
      </c>
      <c r="E4" s="26" t="s">
        <v>3</v>
      </c>
      <c r="F4" s="26" t="s">
        <v>6</v>
      </c>
      <c r="G4" s="27" t="s">
        <v>9</v>
      </c>
      <c r="H4" s="38" t="s">
        <v>5</v>
      </c>
      <c r="I4" s="38"/>
      <c r="J4" s="38"/>
      <c r="K4" s="38"/>
      <c r="L4" s="30" t="s">
        <v>12</v>
      </c>
      <c r="M4" s="28" t="s">
        <v>10</v>
      </c>
      <c r="N4" s="28"/>
      <c r="O4" s="28"/>
      <c r="P4" s="28"/>
      <c r="Q4" s="28" t="s">
        <v>11</v>
      </c>
      <c r="R4" s="28"/>
      <c r="S4" s="28"/>
      <c r="T4" s="29"/>
    </row>
    <row r="5" spans="1:20" s="1" customFormat="1" ht="45">
      <c r="A5" s="34"/>
      <c r="B5" s="26"/>
      <c r="C5" s="26"/>
      <c r="D5" s="37"/>
      <c r="E5" s="26"/>
      <c r="F5" s="26"/>
      <c r="G5" s="27"/>
      <c r="H5" s="2" t="s">
        <v>2</v>
      </c>
      <c r="I5" s="3" t="s">
        <v>16</v>
      </c>
      <c r="J5" s="3" t="s">
        <v>17</v>
      </c>
      <c r="K5" s="3" t="s">
        <v>18</v>
      </c>
      <c r="L5" s="31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1:20" s="1" customFormat="1" ht="11.25">
      <c r="A6" s="6">
        <v>60100</v>
      </c>
      <c r="B6" s="9" t="s">
        <v>20</v>
      </c>
      <c r="C6" s="15">
        <f>SUM(C7:C25)</f>
        <v>118756</v>
      </c>
      <c r="D6" s="15">
        <f aca="true" t="shared" si="0" ref="D6:T6">SUM(D7:D25)</f>
        <v>89177</v>
      </c>
      <c r="E6" s="15">
        <f t="shared" si="0"/>
        <v>88967</v>
      </c>
      <c r="F6" s="15">
        <f t="shared" si="0"/>
        <v>210</v>
      </c>
      <c r="G6" s="15">
        <f t="shared" si="0"/>
        <v>0</v>
      </c>
      <c r="H6" s="15">
        <f t="shared" si="0"/>
        <v>210</v>
      </c>
      <c r="I6" s="15">
        <f t="shared" si="0"/>
        <v>198</v>
      </c>
      <c r="J6" s="15">
        <f t="shared" si="0"/>
        <v>5</v>
      </c>
      <c r="K6" s="15">
        <f t="shared" si="0"/>
        <v>7</v>
      </c>
      <c r="L6" s="15">
        <f t="shared" si="0"/>
        <v>205</v>
      </c>
      <c r="M6" s="15">
        <f t="shared" si="0"/>
        <v>205</v>
      </c>
      <c r="N6" s="15">
        <f t="shared" si="0"/>
        <v>106</v>
      </c>
      <c r="O6" s="15">
        <f t="shared" si="0"/>
        <v>92</v>
      </c>
      <c r="P6" s="15">
        <f t="shared" si="0"/>
        <v>7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</row>
    <row r="7" spans="1:20" s="1" customFormat="1" ht="11.25">
      <c r="A7" s="6">
        <v>60101</v>
      </c>
      <c r="B7" s="10" t="s">
        <v>21</v>
      </c>
      <c r="C7" s="16">
        <v>18033</v>
      </c>
      <c r="D7" s="16">
        <v>13594</v>
      </c>
      <c r="E7" s="16">
        <v>13581</v>
      </c>
      <c r="F7" s="17">
        <v>13</v>
      </c>
      <c r="G7" s="17">
        <v>0</v>
      </c>
      <c r="H7" s="17">
        <v>13</v>
      </c>
      <c r="I7" s="17">
        <v>13</v>
      </c>
      <c r="J7" s="17">
        <v>0</v>
      </c>
      <c r="K7" s="17">
        <v>0</v>
      </c>
      <c r="L7" s="17">
        <v>49</v>
      </c>
      <c r="M7" s="17">
        <v>49</v>
      </c>
      <c r="N7" s="17">
        <v>15</v>
      </c>
      <c r="O7" s="17">
        <v>34</v>
      </c>
      <c r="P7" s="17">
        <v>0</v>
      </c>
      <c r="Q7" s="17">
        <v>0</v>
      </c>
      <c r="R7" s="17">
        <v>0</v>
      </c>
      <c r="S7" s="17">
        <v>0</v>
      </c>
      <c r="T7" s="18">
        <v>0</v>
      </c>
    </row>
    <row r="8" spans="1:20" s="1" customFormat="1" ht="11.25">
      <c r="A8" s="6">
        <v>60102</v>
      </c>
      <c r="B8" s="10" t="s">
        <v>22</v>
      </c>
      <c r="C8" s="16">
        <v>6110</v>
      </c>
      <c r="D8" s="16">
        <v>4659</v>
      </c>
      <c r="E8" s="16">
        <v>4654</v>
      </c>
      <c r="F8" s="17">
        <v>5</v>
      </c>
      <c r="G8" s="17">
        <v>0</v>
      </c>
      <c r="H8" s="17">
        <v>5</v>
      </c>
      <c r="I8" s="17">
        <v>5</v>
      </c>
      <c r="J8" s="17">
        <v>0</v>
      </c>
      <c r="K8" s="17">
        <v>0</v>
      </c>
      <c r="L8" s="17">
        <v>11</v>
      </c>
      <c r="M8" s="17">
        <v>11</v>
      </c>
      <c r="N8" s="17">
        <v>5</v>
      </c>
      <c r="O8" s="17">
        <v>6</v>
      </c>
      <c r="P8" s="17">
        <v>0</v>
      </c>
      <c r="Q8" s="17">
        <v>0</v>
      </c>
      <c r="R8" s="17">
        <v>0</v>
      </c>
      <c r="S8" s="17">
        <v>0</v>
      </c>
      <c r="T8" s="18">
        <v>0</v>
      </c>
    </row>
    <row r="9" spans="1:20" s="1" customFormat="1" ht="11.25">
      <c r="A9" s="6">
        <v>60103</v>
      </c>
      <c r="B9" s="10" t="s">
        <v>23</v>
      </c>
      <c r="C9" s="16">
        <v>12139</v>
      </c>
      <c r="D9" s="16">
        <v>8837</v>
      </c>
      <c r="E9" s="16">
        <v>8837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21</v>
      </c>
      <c r="M9" s="17">
        <v>21</v>
      </c>
      <c r="N9" s="17">
        <v>15</v>
      </c>
      <c r="O9" s="17">
        <v>6</v>
      </c>
      <c r="P9" s="17">
        <v>0</v>
      </c>
      <c r="Q9" s="17">
        <v>0</v>
      </c>
      <c r="R9" s="17">
        <v>0</v>
      </c>
      <c r="S9" s="17">
        <v>0</v>
      </c>
      <c r="T9" s="18">
        <v>0</v>
      </c>
    </row>
    <row r="10" spans="1:20" s="1" customFormat="1" ht="11.25">
      <c r="A10" s="6">
        <v>60104</v>
      </c>
      <c r="B10" s="10" t="s">
        <v>24</v>
      </c>
      <c r="C10" s="16">
        <v>5864</v>
      </c>
      <c r="D10" s="16">
        <v>4348</v>
      </c>
      <c r="E10" s="16">
        <v>4342</v>
      </c>
      <c r="F10" s="17">
        <v>6</v>
      </c>
      <c r="G10" s="17">
        <v>0</v>
      </c>
      <c r="H10" s="17">
        <v>6</v>
      </c>
      <c r="I10" s="17">
        <v>6</v>
      </c>
      <c r="J10" s="17">
        <v>0</v>
      </c>
      <c r="K10" s="17">
        <v>0</v>
      </c>
      <c r="L10" s="17">
        <v>3</v>
      </c>
      <c r="M10" s="17">
        <v>3</v>
      </c>
      <c r="N10" s="17">
        <v>2</v>
      </c>
      <c r="O10" s="17">
        <v>1</v>
      </c>
      <c r="P10" s="17">
        <v>0</v>
      </c>
      <c r="Q10" s="17">
        <v>0</v>
      </c>
      <c r="R10" s="17">
        <v>0</v>
      </c>
      <c r="S10" s="17">
        <v>0</v>
      </c>
      <c r="T10" s="18">
        <v>0</v>
      </c>
    </row>
    <row r="11" spans="1:20" s="1" customFormat="1" ht="11.25">
      <c r="A11" s="6">
        <v>60105</v>
      </c>
      <c r="B11" s="10" t="s">
        <v>25</v>
      </c>
      <c r="C11" s="16">
        <v>5744</v>
      </c>
      <c r="D11" s="16">
        <v>4356</v>
      </c>
      <c r="E11" s="16">
        <v>4345</v>
      </c>
      <c r="F11" s="17">
        <v>11</v>
      </c>
      <c r="G11" s="17">
        <v>0</v>
      </c>
      <c r="H11" s="17">
        <v>11</v>
      </c>
      <c r="I11" s="17">
        <v>11</v>
      </c>
      <c r="J11" s="17">
        <v>0</v>
      </c>
      <c r="K11" s="17">
        <v>0</v>
      </c>
      <c r="L11" s="17">
        <v>13</v>
      </c>
      <c r="M11" s="17">
        <v>13</v>
      </c>
      <c r="N11" s="17">
        <v>9</v>
      </c>
      <c r="O11" s="17">
        <v>4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</row>
    <row r="12" spans="1:20" s="1" customFormat="1" ht="11.25">
      <c r="A12" s="6">
        <v>60106</v>
      </c>
      <c r="B12" s="10" t="s">
        <v>26</v>
      </c>
      <c r="C12" s="16">
        <v>4417</v>
      </c>
      <c r="D12" s="16">
        <v>3413</v>
      </c>
      <c r="E12" s="16">
        <v>3402</v>
      </c>
      <c r="F12" s="17">
        <v>11</v>
      </c>
      <c r="G12" s="17">
        <v>0</v>
      </c>
      <c r="H12" s="17">
        <v>11</v>
      </c>
      <c r="I12" s="17">
        <v>11</v>
      </c>
      <c r="J12" s="17">
        <v>0</v>
      </c>
      <c r="K12" s="17">
        <v>0</v>
      </c>
      <c r="L12" s="17">
        <v>6</v>
      </c>
      <c r="M12" s="17">
        <v>6</v>
      </c>
      <c r="N12" s="17">
        <v>3</v>
      </c>
      <c r="O12" s="17">
        <v>3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</row>
    <row r="13" spans="1:20" s="1" customFormat="1" ht="11.25">
      <c r="A13" s="6">
        <v>60107</v>
      </c>
      <c r="B13" s="10" t="s">
        <v>27</v>
      </c>
      <c r="C13" s="16">
        <v>4297</v>
      </c>
      <c r="D13" s="16">
        <v>3169</v>
      </c>
      <c r="E13" s="16">
        <v>3143</v>
      </c>
      <c r="F13" s="17">
        <v>26</v>
      </c>
      <c r="G13" s="17">
        <v>0</v>
      </c>
      <c r="H13" s="17">
        <v>26</v>
      </c>
      <c r="I13" s="17">
        <v>23</v>
      </c>
      <c r="J13" s="17">
        <v>3</v>
      </c>
      <c r="K13" s="17">
        <v>0</v>
      </c>
      <c r="L13" s="17">
        <v>25</v>
      </c>
      <c r="M13" s="17">
        <v>25</v>
      </c>
      <c r="N13" s="17">
        <v>25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</row>
    <row r="14" spans="1:20" s="1" customFormat="1" ht="11.25">
      <c r="A14" s="6">
        <v>60108</v>
      </c>
      <c r="B14" s="10" t="s">
        <v>28</v>
      </c>
      <c r="C14" s="16">
        <v>4658</v>
      </c>
      <c r="D14" s="16">
        <v>3277</v>
      </c>
      <c r="E14" s="16">
        <v>3264</v>
      </c>
      <c r="F14" s="17">
        <v>13</v>
      </c>
      <c r="G14" s="17">
        <v>0</v>
      </c>
      <c r="H14" s="17">
        <v>13</v>
      </c>
      <c r="I14" s="17">
        <v>13</v>
      </c>
      <c r="J14" s="17">
        <v>0</v>
      </c>
      <c r="K14" s="17">
        <v>0</v>
      </c>
      <c r="L14" s="17">
        <v>8</v>
      </c>
      <c r="M14" s="17">
        <v>8</v>
      </c>
      <c r="N14" s="17">
        <v>4</v>
      </c>
      <c r="O14" s="17">
        <v>4</v>
      </c>
      <c r="P14" s="17">
        <v>0</v>
      </c>
      <c r="Q14" s="17">
        <v>0</v>
      </c>
      <c r="R14" s="17">
        <v>0</v>
      </c>
      <c r="S14" s="17">
        <v>0</v>
      </c>
      <c r="T14" s="18">
        <v>0</v>
      </c>
    </row>
    <row r="15" spans="1:20" s="1" customFormat="1" ht="11.25">
      <c r="A15" s="6">
        <v>60109</v>
      </c>
      <c r="B15" s="10" t="s">
        <v>29</v>
      </c>
      <c r="C15" s="16">
        <v>5733</v>
      </c>
      <c r="D15" s="16">
        <v>4341</v>
      </c>
      <c r="E15" s="16">
        <v>4341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1</v>
      </c>
      <c r="N15" s="17">
        <v>0</v>
      </c>
      <c r="O15" s="17">
        <v>1</v>
      </c>
      <c r="P15" s="17">
        <v>0</v>
      </c>
      <c r="Q15" s="17">
        <v>0</v>
      </c>
      <c r="R15" s="17">
        <v>0</v>
      </c>
      <c r="S15" s="17">
        <v>0</v>
      </c>
      <c r="T15" s="18">
        <v>0</v>
      </c>
    </row>
    <row r="16" spans="1:20" s="1" customFormat="1" ht="11.25">
      <c r="A16" s="6">
        <v>60110</v>
      </c>
      <c r="B16" s="10" t="s">
        <v>30</v>
      </c>
      <c r="C16" s="16">
        <v>10645</v>
      </c>
      <c r="D16" s="16">
        <v>7839</v>
      </c>
      <c r="E16" s="16">
        <v>7829</v>
      </c>
      <c r="F16" s="17">
        <v>10</v>
      </c>
      <c r="G16" s="17">
        <v>0</v>
      </c>
      <c r="H16" s="17">
        <v>10</v>
      </c>
      <c r="I16" s="17">
        <v>9</v>
      </c>
      <c r="J16" s="17">
        <v>1</v>
      </c>
      <c r="K16" s="17">
        <v>0</v>
      </c>
      <c r="L16" s="17">
        <v>19</v>
      </c>
      <c r="M16" s="17">
        <v>19</v>
      </c>
      <c r="N16" s="17">
        <v>12</v>
      </c>
      <c r="O16" s="17">
        <v>7</v>
      </c>
      <c r="P16" s="17">
        <v>0</v>
      </c>
      <c r="Q16" s="17">
        <v>0</v>
      </c>
      <c r="R16" s="17">
        <v>0</v>
      </c>
      <c r="S16" s="17">
        <v>0</v>
      </c>
      <c r="T16" s="18">
        <v>0</v>
      </c>
    </row>
    <row r="17" spans="1:20" s="1" customFormat="1" ht="11.25">
      <c r="A17" s="6">
        <v>60111</v>
      </c>
      <c r="B17" s="10" t="s">
        <v>31</v>
      </c>
      <c r="C17" s="16">
        <v>7811</v>
      </c>
      <c r="D17" s="16">
        <v>5822</v>
      </c>
      <c r="E17" s="16">
        <v>5813</v>
      </c>
      <c r="F17" s="17">
        <v>9</v>
      </c>
      <c r="G17" s="17">
        <v>0</v>
      </c>
      <c r="H17" s="17">
        <v>9</v>
      </c>
      <c r="I17" s="17">
        <v>5</v>
      </c>
      <c r="J17" s="17">
        <v>1</v>
      </c>
      <c r="K17" s="17">
        <v>3</v>
      </c>
      <c r="L17" s="17">
        <v>9</v>
      </c>
      <c r="M17" s="17">
        <v>9</v>
      </c>
      <c r="N17" s="17">
        <v>4</v>
      </c>
      <c r="O17" s="17">
        <v>2</v>
      </c>
      <c r="P17" s="17">
        <v>3</v>
      </c>
      <c r="Q17" s="17">
        <v>0</v>
      </c>
      <c r="R17" s="17">
        <v>0</v>
      </c>
      <c r="S17" s="17">
        <v>0</v>
      </c>
      <c r="T17" s="18">
        <v>0</v>
      </c>
    </row>
    <row r="18" spans="1:20" s="1" customFormat="1" ht="11.25">
      <c r="A18" s="6">
        <v>60112</v>
      </c>
      <c r="B18" s="10" t="s">
        <v>32</v>
      </c>
      <c r="C18" s="16">
        <v>3436</v>
      </c>
      <c r="D18" s="16">
        <v>2641</v>
      </c>
      <c r="E18" s="16">
        <v>2636</v>
      </c>
      <c r="F18" s="17">
        <v>5</v>
      </c>
      <c r="G18" s="17">
        <v>0</v>
      </c>
      <c r="H18" s="17">
        <v>5</v>
      </c>
      <c r="I18" s="17">
        <v>5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8">
        <v>0</v>
      </c>
    </row>
    <row r="19" spans="1:20" s="1" customFormat="1" ht="11.25">
      <c r="A19" s="6">
        <v>60113</v>
      </c>
      <c r="B19" s="10" t="s">
        <v>33</v>
      </c>
      <c r="C19" s="16">
        <v>2601</v>
      </c>
      <c r="D19" s="16">
        <v>1939</v>
      </c>
      <c r="E19" s="16">
        <v>1935</v>
      </c>
      <c r="F19" s="17">
        <v>4</v>
      </c>
      <c r="G19" s="17">
        <v>0</v>
      </c>
      <c r="H19" s="17">
        <v>4</v>
      </c>
      <c r="I19" s="17">
        <v>4</v>
      </c>
      <c r="J19" s="17">
        <v>0</v>
      </c>
      <c r="K19" s="17">
        <v>0</v>
      </c>
      <c r="L19" s="17">
        <v>3</v>
      </c>
      <c r="M19" s="17">
        <v>3</v>
      </c>
      <c r="N19" s="17">
        <v>0</v>
      </c>
      <c r="O19" s="17">
        <v>3</v>
      </c>
      <c r="P19" s="17">
        <v>0</v>
      </c>
      <c r="Q19" s="17">
        <v>0</v>
      </c>
      <c r="R19" s="17">
        <v>0</v>
      </c>
      <c r="S19" s="17">
        <v>0</v>
      </c>
      <c r="T19" s="18">
        <v>0</v>
      </c>
    </row>
    <row r="20" spans="1:20" s="1" customFormat="1" ht="11.25">
      <c r="A20" s="6">
        <v>60114</v>
      </c>
      <c r="B20" s="11" t="s">
        <v>34</v>
      </c>
      <c r="C20" s="16">
        <v>2764</v>
      </c>
      <c r="D20" s="16">
        <v>2179</v>
      </c>
      <c r="E20" s="16">
        <v>2168</v>
      </c>
      <c r="F20" s="17">
        <v>11</v>
      </c>
      <c r="G20" s="17">
        <v>0</v>
      </c>
      <c r="H20" s="17">
        <v>11</v>
      </c>
      <c r="I20" s="17">
        <v>11</v>
      </c>
      <c r="J20" s="17">
        <v>0</v>
      </c>
      <c r="K20" s="17">
        <v>0</v>
      </c>
      <c r="L20" s="17">
        <v>2</v>
      </c>
      <c r="M20" s="17">
        <v>2</v>
      </c>
      <c r="N20" s="17">
        <v>1</v>
      </c>
      <c r="O20" s="17">
        <v>1</v>
      </c>
      <c r="P20" s="17">
        <v>0</v>
      </c>
      <c r="Q20" s="17">
        <v>0</v>
      </c>
      <c r="R20" s="17">
        <v>0</v>
      </c>
      <c r="S20" s="17">
        <v>0</v>
      </c>
      <c r="T20" s="18">
        <v>0</v>
      </c>
    </row>
    <row r="21" spans="1:20" s="1" customFormat="1" ht="11.25">
      <c r="A21" s="6">
        <v>60115</v>
      </c>
      <c r="B21" s="11" t="s">
        <v>35</v>
      </c>
      <c r="C21" s="16">
        <v>3033</v>
      </c>
      <c r="D21" s="16">
        <v>2370</v>
      </c>
      <c r="E21" s="16">
        <v>2358</v>
      </c>
      <c r="F21" s="17">
        <v>12</v>
      </c>
      <c r="G21" s="17">
        <v>0</v>
      </c>
      <c r="H21" s="17">
        <v>12</v>
      </c>
      <c r="I21" s="17">
        <v>12</v>
      </c>
      <c r="J21" s="17">
        <v>0</v>
      </c>
      <c r="K21" s="17">
        <v>0</v>
      </c>
      <c r="L21" s="17">
        <v>4</v>
      </c>
      <c r="M21" s="17">
        <v>4</v>
      </c>
      <c r="N21" s="17">
        <v>1</v>
      </c>
      <c r="O21" s="17">
        <v>3</v>
      </c>
      <c r="P21" s="17">
        <v>0</v>
      </c>
      <c r="Q21" s="17">
        <v>0</v>
      </c>
      <c r="R21" s="17">
        <v>0</v>
      </c>
      <c r="S21" s="17">
        <v>0</v>
      </c>
      <c r="T21" s="18">
        <v>0</v>
      </c>
    </row>
    <row r="22" spans="1:20" s="1" customFormat="1" ht="11.25">
      <c r="A22" s="6">
        <v>60116</v>
      </c>
      <c r="B22" s="11" t="s">
        <v>36</v>
      </c>
      <c r="C22" s="16">
        <v>7369</v>
      </c>
      <c r="D22" s="16">
        <v>5637</v>
      </c>
      <c r="E22" s="16">
        <v>5629</v>
      </c>
      <c r="F22" s="17">
        <v>8</v>
      </c>
      <c r="G22" s="17">
        <v>0</v>
      </c>
      <c r="H22" s="17">
        <v>8</v>
      </c>
      <c r="I22" s="17">
        <v>8</v>
      </c>
      <c r="J22" s="17">
        <v>0</v>
      </c>
      <c r="K22" s="17">
        <v>0</v>
      </c>
      <c r="L22" s="17">
        <v>6</v>
      </c>
      <c r="M22" s="17">
        <v>6</v>
      </c>
      <c r="N22" s="17">
        <v>2</v>
      </c>
      <c r="O22" s="17">
        <v>4</v>
      </c>
      <c r="P22" s="17">
        <v>0</v>
      </c>
      <c r="Q22" s="17">
        <v>0</v>
      </c>
      <c r="R22" s="17">
        <v>0</v>
      </c>
      <c r="S22" s="17">
        <v>0</v>
      </c>
      <c r="T22" s="18">
        <v>0</v>
      </c>
    </row>
    <row r="23" spans="1:20" s="1" customFormat="1" ht="11.25">
      <c r="A23" s="6">
        <v>60117</v>
      </c>
      <c r="B23" s="11" t="s">
        <v>37</v>
      </c>
      <c r="C23" s="16">
        <v>3864</v>
      </c>
      <c r="D23" s="16">
        <v>3001</v>
      </c>
      <c r="E23" s="16">
        <v>2995</v>
      </c>
      <c r="F23" s="17">
        <v>6</v>
      </c>
      <c r="G23" s="17">
        <v>0</v>
      </c>
      <c r="H23" s="17">
        <v>6</v>
      </c>
      <c r="I23" s="17">
        <v>6</v>
      </c>
      <c r="J23" s="17">
        <v>0</v>
      </c>
      <c r="K23" s="17">
        <v>0</v>
      </c>
      <c r="L23" s="17">
        <v>3</v>
      </c>
      <c r="M23" s="17">
        <v>3</v>
      </c>
      <c r="N23" s="17">
        <v>0</v>
      </c>
      <c r="O23" s="17">
        <v>3</v>
      </c>
      <c r="P23" s="17">
        <v>0</v>
      </c>
      <c r="Q23" s="17">
        <v>0</v>
      </c>
      <c r="R23" s="17">
        <v>0</v>
      </c>
      <c r="S23" s="17">
        <v>0</v>
      </c>
      <c r="T23" s="18">
        <v>0</v>
      </c>
    </row>
    <row r="24" spans="1:20" s="1" customFormat="1" ht="11.25">
      <c r="A24" s="6">
        <v>60118</v>
      </c>
      <c r="B24" s="11" t="s">
        <v>38</v>
      </c>
      <c r="C24" s="16">
        <v>5570</v>
      </c>
      <c r="D24" s="16">
        <v>4309</v>
      </c>
      <c r="E24" s="16">
        <v>4296</v>
      </c>
      <c r="F24" s="17">
        <v>13</v>
      </c>
      <c r="G24" s="17">
        <v>0</v>
      </c>
      <c r="H24" s="17">
        <v>13</v>
      </c>
      <c r="I24" s="17">
        <v>13</v>
      </c>
      <c r="J24" s="17">
        <v>0</v>
      </c>
      <c r="K24" s="17">
        <v>0</v>
      </c>
      <c r="L24" s="17">
        <v>13</v>
      </c>
      <c r="M24" s="17">
        <v>13</v>
      </c>
      <c r="N24" s="17">
        <v>7</v>
      </c>
      <c r="O24" s="17">
        <v>6</v>
      </c>
      <c r="P24" s="17">
        <v>0</v>
      </c>
      <c r="Q24" s="17">
        <v>0</v>
      </c>
      <c r="R24" s="17">
        <v>0</v>
      </c>
      <c r="S24" s="17">
        <v>0</v>
      </c>
      <c r="T24" s="18">
        <v>0</v>
      </c>
    </row>
    <row r="25" spans="1:20" s="1" customFormat="1" ht="11.25">
      <c r="A25" s="6">
        <v>60119</v>
      </c>
      <c r="B25" s="11" t="s">
        <v>39</v>
      </c>
      <c r="C25" s="16">
        <v>4668</v>
      </c>
      <c r="D25" s="16">
        <v>3446</v>
      </c>
      <c r="E25" s="16">
        <v>3399</v>
      </c>
      <c r="F25" s="17">
        <v>47</v>
      </c>
      <c r="G25" s="17">
        <v>0</v>
      </c>
      <c r="H25" s="17">
        <v>47</v>
      </c>
      <c r="I25" s="17">
        <v>43</v>
      </c>
      <c r="J25" s="17">
        <v>0</v>
      </c>
      <c r="K25" s="17">
        <v>4</v>
      </c>
      <c r="L25" s="17">
        <v>9</v>
      </c>
      <c r="M25" s="17">
        <v>9</v>
      </c>
      <c r="N25" s="17">
        <v>1</v>
      </c>
      <c r="O25" s="17">
        <v>4</v>
      </c>
      <c r="P25" s="17">
        <v>4</v>
      </c>
      <c r="Q25" s="17">
        <v>0</v>
      </c>
      <c r="R25" s="17">
        <v>0</v>
      </c>
      <c r="S25" s="17">
        <v>0</v>
      </c>
      <c r="T25" s="18">
        <v>0</v>
      </c>
    </row>
    <row r="26" spans="1:20" s="1" customFormat="1" ht="11.25">
      <c r="A26" s="6">
        <v>61100</v>
      </c>
      <c r="B26" s="9" t="s">
        <v>40</v>
      </c>
      <c r="C26" s="15">
        <f>SUM(C27:C37)</f>
        <v>113306</v>
      </c>
      <c r="D26" s="15">
        <f aca="true" t="shared" si="1" ref="D26:T26">SUM(D27:D37)</f>
        <v>83601</v>
      </c>
      <c r="E26" s="15">
        <f t="shared" si="1"/>
        <v>83426</v>
      </c>
      <c r="F26" s="15">
        <f t="shared" si="1"/>
        <v>175</v>
      </c>
      <c r="G26" s="15">
        <f t="shared" si="1"/>
        <v>0</v>
      </c>
      <c r="H26" s="15">
        <f t="shared" si="1"/>
        <v>175</v>
      </c>
      <c r="I26" s="15">
        <f t="shared" si="1"/>
        <v>154</v>
      </c>
      <c r="J26" s="15">
        <f t="shared" si="1"/>
        <v>8</v>
      </c>
      <c r="K26" s="15">
        <f t="shared" si="1"/>
        <v>13</v>
      </c>
      <c r="L26" s="15">
        <f t="shared" si="1"/>
        <v>329</v>
      </c>
      <c r="M26" s="15">
        <f t="shared" si="1"/>
        <v>329</v>
      </c>
      <c r="N26" s="15">
        <f t="shared" si="1"/>
        <v>211</v>
      </c>
      <c r="O26" s="15">
        <f t="shared" si="1"/>
        <v>105</v>
      </c>
      <c r="P26" s="15">
        <f t="shared" si="1"/>
        <v>13</v>
      </c>
      <c r="Q26" s="15">
        <f t="shared" si="1"/>
        <v>0</v>
      </c>
      <c r="R26" s="15">
        <f t="shared" si="1"/>
        <v>0</v>
      </c>
      <c r="S26" s="15">
        <f t="shared" si="1"/>
        <v>0</v>
      </c>
      <c r="T26" s="15">
        <f t="shared" si="1"/>
        <v>0</v>
      </c>
    </row>
    <row r="27" spans="1:20" s="1" customFormat="1" ht="11.25">
      <c r="A27" s="6">
        <v>61101</v>
      </c>
      <c r="B27" s="10" t="s">
        <v>41</v>
      </c>
      <c r="C27" s="16">
        <v>31852</v>
      </c>
      <c r="D27" s="16">
        <v>24350</v>
      </c>
      <c r="E27" s="16">
        <v>24314</v>
      </c>
      <c r="F27" s="17">
        <v>36</v>
      </c>
      <c r="G27" s="17">
        <v>0</v>
      </c>
      <c r="H27" s="17">
        <v>36</v>
      </c>
      <c r="I27" s="17">
        <v>29</v>
      </c>
      <c r="J27" s="17">
        <v>7</v>
      </c>
      <c r="K27" s="17">
        <v>0</v>
      </c>
      <c r="L27" s="17">
        <v>78</v>
      </c>
      <c r="M27" s="17">
        <v>78</v>
      </c>
      <c r="N27" s="17">
        <v>39</v>
      </c>
      <c r="O27" s="17">
        <v>39</v>
      </c>
      <c r="P27" s="17">
        <v>0</v>
      </c>
      <c r="Q27" s="17">
        <v>0</v>
      </c>
      <c r="R27" s="17">
        <v>0</v>
      </c>
      <c r="S27" s="17">
        <v>0</v>
      </c>
      <c r="T27" s="18">
        <v>0</v>
      </c>
    </row>
    <row r="28" spans="1:20" s="1" customFormat="1" ht="11.25">
      <c r="A28" s="6">
        <v>61102</v>
      </c>
      <c r="B28" s="10" t="s">
        <v>42</v>
      </c>
      <c r="C28" s="16">
        <v>2784</v>
      </c>
      <c r="D28" s="16">
        <v>2140</v>
      </c>
      <c r="E28" s="16">
        <v>2131</v>
      </c>
      <c r="F28" s="17">
        <v>9</v>
      </c>
      <c r="G28" s="17">
        <v>0</v>
      </c>
      <c r="H28" s="17">
        <v>9</v>
      </c>
      <c r="I28" s="17">
        <v>9</v>
      </c>
      <c r="J28" s="17">
        <v>0</v>
      </c>
      <c r="K28" s="17">
        <v>0</v>
      </c>
      <c r="L28" s="17">
        <v>7</v>
      </c>
      <c r="M28" s="17">
        <v>7</v>
      </c>
      <c r="N28" s="17">
        <v>4</v>
      </c>
      <c r="O28" s="17">
        <v>3</v>
      </c>
      <c r="P28" s="17">
        <v>0</v>
      </c>
      <c r="Q28" s="17">
        <v>0</v>
      </c>
      <c r="R28" s="17">
        <v>0</v>
      </c>
      <c r="S28" s="17">
        <v>0</v>
      </c>
      <c r="T28" s="18">
        <v>0</v>
      </c>
    </row>
    <row r="29" spans="1:20" s="1" customFormat="1" ht="11.25">
      <c r="A29" s="6">
        <v>61103</v>
      </c>
      <c r="B29" s="10" t="s">
        <v>43</v>
      </c>
      <c r="C29" s="16">
        <v>6233</v>
      </c>
      <c r="D29" s="16">
        <v>4638</v>
      </c>
      <c r="E29" s="16">
        <v>4590</v>
      </c>
      <c r="F29" s="17">
        <v>48</v>
      </c>
      <c r="G29" s="17">
        <v>0</v>
      </c>
      <c r="H29" s="17">
        <v>48</v>
      </c>
      <c r="I29" s="17">
        <v>43</v>
      </c>
      <c r="J29" s="17">
        <v>0</v>
      </c>
      <c r="K29" s="17">
        <v>5</v>
      </c>
      <c r="L29" s="17">
        <v>12</v>
      </c>
      <c r="M29" s="17">
        <v>12</v>
      </c>
      <c r="N29" s="17">
        <v>1</v>
      </c>
      <c r="O29" s="17">
        <v>6</v>
      </c>
      <c r="P29" s="17">
        <v>5</v>
      </c>
      <c r="Q29" s="17">
        <v>0</v>
      </c>
      <c r="R29" s="17">
        <v>0</v>
      </c>
      <c r="S29" s="17">
        <v>0</v>
      </c>
      <c r="T29" s="18">
        <v>0</v>
      </c>
    </row>
    <row r="30" spans="1:20" s="1" customFormat="1" ht="11.25">
      <c r="A30" s="6">
        <v>61104</v>
      </c>
      <c r="B30" s="10" t="s">
        <v>44</v>
      </c>
      <c r="C30" s="16">
        <v>10930</v>
      </c>
      <c r="D30" s="16">
        <v>7827</v>
      </c>
      <c r="E30" s="16">
        <v>7807</v>
      </c>
      <c r="F30" s="17">
        <v>20</v>
      </c>
      <c r="G30" s="17">
        <v>0</v>
      </c>
      <c r="H30" s="17">
        <v>20</v>
      </c>
      <c r="I30" s="17">
        <v>20</v>
      </c>
      <c r="J30" s="17">
        <v>0</v>
      </c>
      <c r="K30" s="17">
        <v>0</v>
      </c>
      <c r="L30" s="17">
        <v>23</v>
      </c>
      <c r="M30" s="17">
        <v>23</v>
      </c>
      <c r="N30" s="17">
        <v>16</v>
      </c>
      <c r="O30" s="17">
        <v>7</v>
      </c>
      <c r="P30" s="17">
        <v>0</v>
      </c>
      <c r="Q30" s="17">
        <v>0</v>
      </c>
      <c r="R30" s="17">
        <v>0</v>
      </c>
      <c r="S30" s="17">
        <v>0</v>
      </c>
      <c r="T30" s="18">
        <v>0</v>
      </c>
    </row>
    <row r="31" spans="1:20" s="1" customFormat="1" ht="11.25">
      <c r="A31" s="6">
        <v>61105</v>
      </c>
      <c r="B31" s="10" t="s">
        <v>45</v>
      </c>
      <c r="C31" s="16">
        <v>16719</v>
      </c>
      <c r="D31" s="16">
        <v>11848</v>
      </c>
      <c r="E31" s="16">
        <v>11836</v>
      </c>
      <c r="F31" s="17">
        <v>12</v>
      </c>
      <c r="G31" s="17">
        <v>0</v>
      </c>
      <c r="H31" s="17">
        <v>12</v>
      </c>
      <c r="I31" s="17">
        <v>11</v>
      </c>
      <c r="J31" s="17">
        <v>1</v>
      </c>
      <c r="K31" s="17">
        <v>0</v>
      </c>
      <c r="L31" s="17">
        <v>112</v>
      </c>
      <c r="M31" s="17">
        <v>112</v>
      </c>
      <c r="N31" s="17">
        <v>101</v>
      </c>
      <c r="O31" s="17">
        <v>11</v>
      </c>
      <c r="P31" s="17">
        <v>0</v>
      </c>
      <c r="Q31" s="17">
        <v>0</v>
      </c>
      <c r="R31" s="17">
        <v>0</v>
      </c>
      <c r="S31" s="17">
        <v>0</v>
      </c>
      <c r="T31" s="18">
        <v>0</v>
      </c>
    </row>
    <row r="32" spans="1:20" s="1" customFormat="1" ht="11.25">
      <c r="A32" s="6">
        <v>61106</v>
      </c>
      <c r="B32" s="10" t="s">
        <v>46</v>
      </c>
      <c r="C32" s="16">
        <v>4519</v>
      </c>
      <c r="D32" s="16">
        <v>3364</v>
      </c>
      <c r="E32" s="16">
        <v>3346</v>
      </c>
      <c r="F32" s="17">
        <v>18</v>
      </c>
      <c r="G32" s="17">
        <v>0</v>
      </c>
      <c r="H32" s="17">
        <v>18</v>
      </c>
      <c r="I32" s="17">
        <v>18</v>
      </c>
      <c r="J32" s="17">
        <v>0</v>
      </c>
      <c r="K32" s="17">
        <v>0</v>
      </c>
      <c r="L32" s="17">
        <v>7</v>
      </c>
      <c r="M32" s="17">
        <v>7</v>
      </c>
      <c r="N32" s="17">
        <v>2</v>
      </c>
      <c r="O32" s="17">
        <v>5</v>
      </c>
      <c r="P32" s="17">
        <v>0</v>
      </c>
      <c r="Q32" s="17">
        <v>0</v>
      </c>
      <c r="R32" s="17">
        <v>0</v>
      </c>
      <c r="S32" s="17">
        <v>0</v>
      </c>
      <c r="T32" s="18">
        <v>0</v>
      </c>
    </row>
    <row r="33" spans="1:20" s="1" customFormat="1" ht="11.25">
      <c r="A33" s="6">
        <v>61107</v>
      </c>
      <c r="B33" s="11" t="s">
        <v>47</v>
      </c>
      <c r="C33" s="16">
        <v>10355</v>
      </c>
      <c r="D33" s="16">
        <v>7439</v>
      </c>
      <c r="E33" s="16">
        <v>7421</v>
      </c>
      <c r="F33" s="17">
        <v>18</v>
      </c>
      <c r="G33" s="17">
        <v>0</v>
      </c>
      <c r="H33" s="17">
        <v>18</v>
      </c>
      <c r="I33" s="17">
        <v>11</v>
      </c>
      <c r="J33" s="17">
        <v>0</v>
      </c>
      <c r="K33" s="17">
        <v>7</v>
      </c>
      <c r="L33" s="17">
        <v>17</v>
      </c>
      <c r="M33" s="17">
        <v>17</v>
      </c>
      <c r="N33" s="17">
        <v>3</v>
      </c>
      <c r="O33" s="17">
        <v>7</v>
      </c>
      <c r="P33" s="17">
        <v>7</v>
      </c>
      <c r="Q33" s="17">
        <v>0</v>
      </c>
      <c r="R33" s="17">
        <v>0</v>
      </c>
      <c r="S33" s="17">
        <v>0</v>
      </c>
      <c r="T33" s="18">
        <v>0</v>
      </c>
    </row>
    <row r="34" spans="1:20" s="1" customFormat="1" ht="11.25">
      <c r="A34" s="6">
        <v>61108</v>
      </c>
      <c r="B34" s="11" t="s">
        <v>48</v>
      </c>
      <c r="C34" s="16">
        <v>9064</v>
      </c>
      <c r="D34" s="16">
        <v>6706</v>
      </c>
      <c r="E34" s="16">
        <v>6703</v>
      </c>
      <c r="F34" s="17">
        <v>3</v>
      </c>
      <c r="G34" s="17">
        <v>0</v>
      </c>
      <c r="H34" s="17">
        <v>3</v>
      </c>
      <c r="I34" s="17">
        <v>2</v>
      </c>
      <c r="J34" s="17">
        <v>0</v>
      </c>
      <c r="K34" s="17">
        <v>1</v>
      </c>
      <c r="L34" s="17">
        <v>39</v>
      </c>
      <c r="M34" s="17">
        <v>39</v>
      </c>
      <c r="N34" s="17">
        <v>28</v>
      </c>
      <c r="O34" s="17">
        <v>10</v>
      </c>
      <c r="P34" s="17">
        <v>1</v>
      </c>
      <c r="Q34" s="17">
        <v>0</v>
      </c>
      <c r="R34" s="17">
        <v>0</v>
      </c>
      <c r="S34" s="17">
        <v>0</v>
      </c>
      <c r="T34" s="18">
        <v>0</v>
      </c>
    </row>
    <row r="35" spans="1:20" s="1" customFormat="1" ht="12" customHeight="1">
      <c r="A35" s="6">
        <v>61109</v>
      </c>
      <c r="B35" s="11" t="s">
        <v>49</v>
      </c>
      <c r="C35" s="16">
        <v>7902</v>
      </c>
      <c r="D35" s="16">
        <v>5655</v>
      </c>
      <c r="E35" s="16">
        <v>5653</v>
      </c>
      <c r="F35" s="17">
        <v>2</v>
      </c>
      <c r="G35" s="17">
        <v>0</v>
      </c>
      <c r="H35" s="17">
        <v>2</v>
      </c>
      <c r="I35" s="17">
        <v>2</v>
      </c>
      <c r="J35" s="17">
        <v>0</v>
      </c>
      <c r="K35" s="17">
        <v>0</v>
      </c>
      <c r="L35" s="17">
        <v>10</v>
      </c>
      <c r="M35" s="17">
        <v>10</v>
      </c>
      <c r="N35" s="17">
        <v>5</v>
      </c>
      <c r="O35" s="17">
        <v>5</v>
      </c>
      <c r="P35" s="17">
        <v>0</v>
      </c>
      <c r="Q35" s="17">
        <v>0</v>
      </c>
      <c r="R35" s="17">
        <v>0</v>
      </c>
      <c r="S35" s="17">
        <v>0</v>
      </c>
      <c r="T35" s="18">
        <v>0</v>
      </c>
    </row>
    <row r="36" spans="1:20" s="1" customFormat="1" ht="11.25">
      <c r="A36" s="6">
        <v>61110</v>
      </c>
      <c r="B36" s="11" t="s">
        <v>50</v>
      </c>
      <c r="C36" s="16">
        <v>7344</v>
      </c>
      <c r="D36" s="16">
        <v>5456</v>
      </c>
      <c r="E36" s="16">
        <v>5450</v>
      </c>
      <c r="F36" s="17">
        <v>6</v>
      </c>
      <c r="G36" s="17">
        <v>0</v>
      </c>
      <c r="H36" s="17">
        <v>6</v>
      </c>
      <c r="I36" s="17">
        <v>6</v>
      </c>
      <c r="J36" s="17">
        <v>0</v>
      </c>
      <c r="K36" s="17">
        <v>0</v>
      </c>
      <c r="L36" s="17">
        <v>15</v>
      </c>
      <c r="M36" s="17">
        <v>15</v>
      </c>
      <c r="N36" s="17">
        <v>8</v>
      </c>
      <c r="O36" s="17">
        <v>7</v>
      </c>
      <c r="P36" s="17">
        <v>0</v>
      </c>
      <c r="Q36" s="17">
        <v>0</v>
      </c>
      <c r="R36" s="17">
        <v>0</v>
      </c>
      <c r="S36" s="17">
        <v>0</v>
      </c>
      <c r="T36" s="18">
        <v>0</v>
      </c>
    </row>
    <row r="37" spans="1:20" s="1" customFormat="1" ht="11.25">
      <c r="A37" s="6">
        <v>61111</v>
      </c>
      <c r="B37" s="11" t="s">
        <v>51</v>
      </c>
      <c r="C37" s="16">
        <v>5604</v>
      </c>
      <c r="D37" s="16">
        <v>4178</v>
      </c>
      <c r="E37" s="16">
        <v>4175</v>
      </c>
      <c r="F37" s="17">
        <v>3</v>
      </c>
      <c r="G37" s="17">
        <v>0</v>
      </c>
      <c r="H37" s="17">
        <v>3</v>
      </c>
      <c r="I37" s="17">
        <v>3</v>
      </c>
      <c r="J37" s="17">
        <v>0</v>
      </c>
      <c r="K37" s="17">
        <v>0</v>
      </c>
      <c r="L37" s="17">
        <v>9</v>
      </c>
      <c r="M37" s="17">
        <v>9</v>
      </c>
      <c r="N37" s="17">
        <v>4</v>
      </c>
      <c r="O37" s="17">
        <v>5</v>
      </c>
      <c r="P37" s="17">
        <v>0</v>
      </c>
      <c r="Q37" s="17">
        <v>0</v>
      </c>
      <c r="R37" s="17">
        <v>0</v>
      </c>
      <c r="S37" s="17">
        <v>0</v>
      </c>
      <c r="T37" s="18">
        <v>0</v>
      </c>
    </row>
    <row r="38" spans="1:20" s="1" customFormat="1" ht="11.25">
      <c r="A38" s="6">
        <v>61300</v>
      </c>
      <c r="B38" s="9" t="s">
        <v>52</v>
      </c>
      <c r="C38" s="15">
        <f>SUM(C39:C45)</f>
        <v>38937</v>
      </c>
      <c r="D38" s="15">
        <f aca="true" t="shared" si="2" ref="D38:T38">SUM(D39:D45)</f>
        <v>29778</v>
      </c>
      <c r="E38" s="15">
        <f t="shared" si="2"/>
        <v>29727</v>
      </c>
      <c r="F38" s="15">
        <f t="shared" si="2"/>
        <v>51</v>
      </c>
      <c r="G38" s="15">
        <f t="shared" si="2"/>
        <v>0</v>
      </c>
      <c r="H38" s="15">
        <f t="shared" si="2"/>
        <v>51</v>
      </c>
      <c r="I38" s="15">
        <f t="shared" si="2"/>
        <v>47</v>
      </c>
      <c r="J38" s="15">
        <f t="shared" si="2"/>
        <v>0</v>
      </c>
      <c r="K38" s="15">
        <f t="shared" si="2"/>
        <v>4</v>
      </c>
      <c r="L38" s="15">
        <f t="shared" si="2"/>
        <v>67</v>
      </c>
      <c r="M38" s="15">
        <f t="shared" si="2"/>
        <v>67</v>
      </c>
      <c r="N38" s="15">
        <f t="shared" si="2"/>
        <v>35</v>
      </c>
      <c r="O38" s="15">
        <f t="shared" si="2"/>
        <v>28</v>
      </c>
      <c r="P38" s="15">
        <f t="shared" si="2"/>
        <v>4</v>
      </c>
      <c r="Q38" s="15">
        <f t="shared" si="2"/>
        <v>0</v>
      </c>
      <c r="R38" s="15">
        <f t="shared" si="2"/>
        <v>0</v>
      </c>
      <c r="S38" s="15">
        <f t="shared" si="2"/>
        <v>0</v>
      </c>
      <c r="T38" s="15">
        <f t="shared" si="2"/>
        <v>0</v>
      </c>
    </row>
    <row r="39" spans="1:20" s="1" customFormat="1" ht="11.25">
      <c r="A39" s="6">
        <v>61301</v>
      </c>
      <c r="B39" s="10" t="s">
        <v>53</v>
      </c>
      <c r="C39" s="16">
        <v>4292</v>
      </c>
      <c r="D39" s="16">
        <v>3221</v>
      </c>
      <c r="E39" s="16">
        <v>3201</v>
      </c>
      <c r="F39" s="17">
        <v>20</v>
      </c>
      <c r="G39" s="17">
        <v>0</v>
      </c>
      <c r="H39" s="17">
        <v>20</v>
      </c>
      <c r="I39" s="17">
        <v>19</v>
      </c>
      <c r="J39" s="17">
        <v>0</v>
      </c>
      <c r="K39" s="17">
        <v>1</v>
      </c>
      <c r="L39" s="17">
        <v>5</v>
      </c>
      <c r="M39" s="17">
        <v>5</v>
      </c>
      <c r="N39" s="17">
        <v>3</v>
      </c>
      <c r="O39" s="17">
        <v>1</v>
      </c>
      <c r="P39" s="17">
        <v>1</v>
      </c>
      <c r="Q39" s="17">
        <v>0</v>
      </c>
      <c r="R39" s="17">
        <v>0</v>
      </c>
      <c r="S39" s="17">
        <v>0</v>
      </c>
      <c r="T39" s="18">
        <v>0</v>
      </c>
    </row>
    <row r="40" spans="1:20" s="1" customFormat="1" ht="11.25">
      <c r="A40" s="6">
        <v>61302</v>
      </c>
      <c r="B40" s="10" t="s">
        <v>54</v>
      </c>
      <c r="C40" s="16">
        <v>4405</v>
      </c>
      <c r="D40" s="16">
        <v>3326</v>
      </c>
      <c r="E40" s="16">
        <v>3326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19</v>
      </c>
      <c r="M40" s="17">
        <v>19</v>
      </c>
      <c r="N40" s="17">
        <v>16</v>
      </c>
      <c r="O40" s="17">
        <v>3</v>
      </c>
      <c r="P40" s="17">
        <v>0</v>
      </c>
      <c r="Q40" s="17">
        <v>0</v>
      </c>
      <c r="R40" s="17">
        <v>0</v>
      </c>
      <c r="S40" s="17">
        <v>0</v>
      </c>
      <c r="T40" s="18">
        <v>0</v>
      </c>
    </row>
    <row r="41" spans="1:20" s="1" customFormat="1" ht="11.25">
      <c r="A41" s="6">
        <v>61303</v>
      </c>
      <c r="B41" s="11" t="s">
        <v>55</v>
      </c>
      <c r="C41" s="16">
        <v>4358</v>
      </c>
      <c r="D41" s="16">
        <v>3304</v>
      </c>
      <c r="E41" s="16">
        <v>3302</v>
      </c>
      <c r="F41" s="17">
        <v>2</v>
      </c>
      <c r="G41" s="17">
        <v>0</v>
      </c>
      <c r="H41" s="17">
        <v>2</v>
      </c>
      <c r="I41" s="17">
        <v>2</v>
      </c>
      <c r="J41" s="17">
        <v>0</v>
      </c>
      <c r="K41" s="17">
        <v>0</v>
      </c>
      <c r="L41" s="17">
        <v>2</v>
      </c>
      <c r="M41" s="17">
        <v>2</v>
      </c>
      <c r="N41" s="17">
        <v>1</v>
      </c>
      <c r="O41" s="17">
        <v>1</v>
      </c>
      <c r="P41" s="17">
        <v>0</v>
      </c>
      <c r="Q41" s="17">
        <v>0</v>
      </c>
      <c r="R41" s="17">
        <v>0</v>
      </c>
      <c r="S41" s="17">
        <v>0</v>
      </c>
      <c r="T41" s="18">
        <v>0</v>
      </c>
    </row>
    <row r="42" spans="1:20" s="1" customFormat="1" ht="11.25">
      <c r="A42" s="6">
        <v>61304</v>
      </c>
      <c r="B42" s="11" t="s">
        <v>56</v>
      </c>
      <c r="C42" s="16">
        <v>15776</v>
      </c>
      <c r="D42" s="16">
        <v>12073</v>
      </c>
      <c r="E42" s="16">
        <v>12063</v>
      </c>
      <c r="F42" s="17">
        <v>10</v>
      </c>
      <c r="G42" s="17">
        <v>0</v>
      </c>
      <c r="H42" s="17">
        <v>10</v>
      </c>
      <c r="I42" s="17">
        <v>8</v>
      </c>
      <c r="J42" s="17">
        <v>0</v>
      </c>
      <c r="K42" s="17">
        <v>2</v>
      </c>
      <c r="L42" s="17">
        <v>31</v>
      </c>
      <c r="M42" s="17">
        <v>31</v>
      </c>
      <c r="N42" s="17">
        <v>14</v>
      </c>
      <c r="O42" s="17">
        <v>15</v>
      </c>
      <c r="P42" s="17">
        <v>2</v>
      </c>
      <c r="Q42" s="17">
        <v>0</v>
      </c>
      <c r="R42" s="17">
        <v>0</v>
      </c>
      <c r="S42" s="17">
        <v>0</v>
      </c>
      <c r="T42" s="18">
        <v>0</v>
      </c>
    </row>
    <row r="43" spans="1:20" s="1" customFormat="1" ht="11.25">
      <c r="A43" s="6">
        <v>61305</v>
      </c>
      <c r="B43" s="11" t="s">
        <v>57</v>
      </c>
      <c r="C43" s="16">
        <v>2055</v>
      </c>
      <c r="D43" s="16">
        <v>1613</v>
      </c>
      <c r="E43" s="16">
        <v>1608</v>
      </c>
      <c r="F43" s="17">
        <v>5</v>
      </c>
      <c r="G43" s="17">
        <v>0</v>
      </c>
      <c r="H43" s="17">
        <v>5</v>
      </c>
      <c r="I43" s="17">
        <v>5</v>
      </c>
      <c r="J43" s="17">
        <v>0</v>
      </c>
      <c r="K43" s="17">
        <v>0</v>
      </c>
      <c r="L43" s="17">
        <v>1</v>
      </c>
      <c r="M43" s="17">
        <v>1</v>
      </c>
      <c r="N43" s="17">
        <v>0</v>
      </c>
      <c r="O43" s="17">
        <v>1</v>
      </c>
      <c r="P43" s="17">
        <v>0</v>
      </c>
      <c r="Q43" s="17">
        <v>0</v>
      </c>
      <c r="R43" s="17">
        <v>0</v>
      </c>
      <c r="S43" s="17">
        <v>0</v>
      </c>
      <c r="T43" s="18">
        <v>0</v>
      </c>
    </row>
    <row r="44" spans="1:20" s="1" customFormat="1" ht="11.25">
      <c r="A44" s="6">
        <v>61306</v>
      </c>
      <c r="B44" s="11" t="s">
        <v>58</v>
      </c>
      <c r="C44" s="16">
        <v>5181</v>
      </c>
      <c r="D44" s="16">
        <v>4018</v>
      </c>
      <c r="E44" s="16">
        <v>4015</v>
      </c>
      <c r="F44" s="17">
        <v>3</v>
      </c>
      <c r="G44" s="17">
        <v>0</v>
      </c>
      <c r="H44" s="17">
        <v>3</v>
      </c>
      <c r="I44" s="17">
        <v>3</v>
      </c>
      <c r="J44" s="17">
        <v>0</v>
      </c>
      <c r="K44" s="17">
        <v>0</v>
      </c>
      <c r="L44" s="17">
        <v>4</v>
      </c>
      <c r="M44" s="17">
        <v>4</v>
      </c>
      <c r="N44" s="17">
        <v>0</v>
      </c>
      <c r="O44" s="17">
        <v>4</v>
      </c>
      <c r="P44" s="17">
        <v>0</v>
      </c>
      <c r="Q44" s="17">
        <v>0</v>
      </c>
      <c r="R44" s="17">
        <v>0</v>
      </c>
      <c r="S44" s="17">
        <v>0</v>
      </c>
      <c r="T44" s="18">
        <v>0</v>
      </c>
    </row>
    <row r="45" spans="1:20" s="1" customFormat="1" ht="11.25">
      <c r="A45" s="6">
        <v>61307</v>
      </c>
      <c r="B45" s="11" t="s">
        <v>59</v>
      </c>
      <c r="C45" s="16">
        <v>2870</v>
      </c>
      <c r="D45" s="16">
        <v>2223</v>
      </c>
      <c r="E45" s="16">
        <v>2212</v>
      </c>
      <c r="F45" s="17">
        <v>11</v>
      </c>
      <c r="G45" s="17">
        <v>0</v>
      </c>
      <c r="H45" s="17">
        <v>11</v>
      </c>
      <c r="I45" s="17">
        <v>10</v>
      </c>
      <c r="J45" s="17">
        <v>0</v>
      </c>
      <c r="K45" s="17">
        <v>1</v>
      </c>
      <c r="L45" s="17">
        <v>5</v>
      </c>
      <c r="M45" s="17">
        <v>5</v>
      </c>
      <c r="N45" s="17">
        <v>1</v>
      </c>
      <c r="O45" s="17">
        <v>3</v>
      </c>
      <c r="P45" s="17">
        <v>1</v>
      </c>
      <c r="Q45" s="17">
        <v>0</v>
      </c>
      <c r="R45" s="17">
        <v>0</v>
      </c>
      <c r="S45" s="17">
        <v>0</v>
      </c>
      <c r="T45" s="18">
        <v>0</v>
      </c>
    </row>
    <row r="46" spans="1:20" s="1" customFormat="1" ht="11.25">
      <c r="A46" s="7">
        <v>61500</v>
      </c>
      <c r="B46" s="12" t="s">
        <v>60</v>
      </c>
      <c r="C46" s="15">
        <f>SUM(C47:C54)</f>
        <v>64660</v>
      </c>
      <c r="D46" s="15">
        <f aca="true" t="shared" si="3" ref="D46:T46">SUM(D47:D54)</f>
        <v>48669</v>
      </c>
      <c r="E46" s="15">
        <f t="shared" si="3"/>
        <v>48583</v>
      </c>
      <c r="F46" s="15">
        <f t="shared" si="3"/>
        <v>86</v>
      </c>
      <c r="G46" s="15">
        <f t="shared" si="3"/>
        <v>0</v>
      </c>
      <c r="H46" s="15">
        <f t="shared" si="3"/>
        <v>86</v>
      </c>
      <c r="I46" s="15">
        <f t="shared" si="3"/>
        <v>75</v>
      </c>
      <c r="J46" s="15">
        <f t="shared" si="3"/>
        <v>1</v>
      </c>
      <c r="K46" s="15">
        <f t="shared" si="3"/>
        <v>10</v>
      </c>
      <c r="L46" s="15">
        <f t="shared" si="3"/>
        <v>142</v>
      </c>
      <c r="M46" s="15">
        <f t="shared" si="3"/>
        <v>142</v>
      </c>
      <c r="N46" s="15">
        <f t="shared" si="3"/>
        <v>41</v>
      </c>
      <c r="O46" s="15">
        <f t="shared" si="3"/>
        <v>91</v>
      </c>
      <c r="P46" s="15">
        <f t="shared" si="3"/>
        <v>10</v>
      </c>
      <c r="Q46" s="15">
        <f t="shared" si="3"/>
        <v>0</v>
      </c>
      <c r="R46" s="15">
        <f t="shared" si="3"/>
        <v>0</v>
      </c>
      <c r="S46" s="15">
        <f t="shared" si="3"/>
        <v>0</v>
      </c>
      <c r="T46" s="15">
        <f t="shared" si="3"/>
        <v>0</v>
      </c>
    </row>
    <row r="47" spans="1:20" s="1" customFormat="1" ht="11.25">
      <c r="A47" s="7">
        <v>61501</v>
      </c>
      <c r="B47" s="13" t="s">
        <v>61</v>
      </c>
      <c r="C47" s="16">
        <v>16938</v>
      </c>
      <c r="D47" s="16">
        <v>13088</v>
      </c>
      <c r="E47" s="16">
        <v>13073</v>
      </c>
      <c r="F47" s="17">
        <v>15</v>
      </c>
      <c r="G47" s="17">
        <v>0</v>
      </c>
      <c r="H47" s="17">
        <v>15</v>
      </c>
      <c r="I47" s="17">
        <v>14</v>
      </c>
      <c r="J47" s="17">
        <v>1</v>
      </c>
      <c r="K47" s="17">
        <v>0</v>
      </c>
      <c r="L47" s="17">
        <v>52</v>
      </c>
      <c r="M47" s="17">
        <v>52</v>
      </c>
      <c r="N47" s="17">
        <v>15</v>
      </c>
      <c r="O47" s="17">
        <v>37</v>
      </c>
      <c r="P47" s="17">
        <v>0</v>
      </c>
      <c r="Q47" s="17">
        <v>0</v>
      </c>
      <c r="R47" s="17">
        <v>0</v>
      </c>
      <c r="S47" s="17">
        <v>0</v>
      </c>
      <c r="T47" s="18">
        <v>0</v>
      </c>
    </row>
    <row r="48" spans="1:20" s="1" customFormat="1" ht="11.25">
      <c r="A48" s="7">
        <v>61502</v>
      </c>
      <c r="B48" s="13" t="s">
        <v>62</v>
      </c>
      <c r="C48" s="16">
        <v>6448</v>
      </c>
      <c r="D48" s="16">
        <v>4734</v>
      </c>
      <c r="E48" s="16">
        <v>4716</v>
      </c>
      <c r="F48" s="17">
        <v>18</v>
      </c>
      <c r="G48" s="17">
        <v>0</v>
      </c>
      <c r="H48" s="17">
        <v>18</v>
      </c>
      <c r="I48" s="17">
        <v>18</v>
      </c>
      <c r="J48" s="17">
        <v>0</v>
      </c>
      <c r="K48" s="17">
        <v>0</v>
      </c>
      <c r="L48" s="17">
        <v>15</v>
      </c>
      <c r="M48" s="17">
        <v>15</v>
      </c>
      <c r="N48" s="17">
        <v>9</v>
      </c>
      <c r="O48" s="17">
        <v>6</v>
      </c>
      <c r="P48" s="17">
        <v>0</v>
      </c>
      <c r="Q48" s="17">
        <v>0</v>
      </c>
      <c r="R48" s="17">
        <v>0</v>
      </c>
      <c r="S48" s="17">
        <v>0</v>
      </c>
      <c r="T48" s="18">
        <v>0</v>
      </c>
    </row>
    <row r="49" spans="1:20" s="1" customFormat="1" ht="11.25">
      <c r="A49" s="7">
        <v>61503</v>
      </c>
      <c r="B49" s="13" t="s">
        <v>63</v>
      </c>
      <c r="C49" s="16">
        <v>4860</v>
      </c>
      <c r="D49" s="16">
        <v>3708</v>
      </c>
      <c r="E49" s="16">
        <v>3706</v>
      </c>
      <c r="F49" s="17">
        <v>2</v>
      </c>
      <c r="G49" s="17">
        <v>0</v>
      </c>
      <c r="H49" s="17">
        <v>2</v>
      </c>
      <c r="I49" s="17">
        <v>2</v>
      </c>
      <c r="J49" s="17">
        <v>0</v>
      </c>
      <c r="K49" s="17">
        <v>0</v>
      </c>
      <c r="L49" s="17">
        <v>8</v>
      </c>
      <c r="M49" s="17">
        <v>8</v>
      </c>
      <c r="N49" s="17">
        <v>1</v>
      </c>
      <c r="O49" s="17">
        <v>7</v>
      </c>
      <c r="P49" s="17">
        <v>0</v>
      </c>
      <c r="Q49" s="17">
        <v>0</v>
      </c>
      <c r="R49" s="17">
        <v>0</v>
      </c>
      <c r="S49" s="17">
        <v>0</v>
      </c>
      <c r="T49" s="18">
        <v>0</v>
      </c>
    </row>
    <row r="50" spans="1:20" s="1" customFormat="1" ht="11.25">
      <c r="A50" s="7">
        <v>61504</v>
      </c>
      <c r="B50" s="13" t="s">
        <v>64</v>
      </c>
      <c r="C50" s="16">
        <v>8910</v>
      </c>
      <c r="D50" s="16">
        <v>6563</v>
      </c>
      <c r="E50" s="16">
        <v>6552</v>
      </c>
      <c r="F50" s="17">
        <v>11</v>
      </c>
      <c r="G50" s="17">
        <v>0</v>
      </c>
      <c r="H50" s="17">
        <v>11</v>
      </c>
      <c r="I50" s="17">
        <v>11</v>
      </c>
      <c r="J50" s="17">
        <v>0</v>
      </c>
      <c r="K50" s="17">
        <v>0</v>
      </c>
      <c r="L50" s="17">
        <v>9</v>
      </c>
      <c r="M50" s="17">
        <v>9</v>
      </c>
      <c r="N50" s="17">
        <v>2</v>
      </c>
      <c r="O50" s="17">
        <v>7</v>
      </c>
      <c r="P50" s="17">
        <v>0</v>
      </c>
      <c r="Q50" s="17">
        <v>0</v>
      </c>
      <c r="R50" s="17">
        <v>0</v>
      </c>
      <c r="S50" s="17">
        <v>0</v>
      </c>
      <c r="T50" s="18">
        <v>0</v>
      </c>
    </row>
    <row r="51" spans="1:20" s="1" customFormat="1" ht="11.25">
      <c r="A51" s="7">
        <v>61505</v>
      </c>
      <c r="B51" s="13" t="s">
        <v>65</v>
      </c>
      <c r="C51" s="16">
        <v>5131</v>
      </c>
      <c r="D51" s="16">
        <v>3964</v>
      </c>
      <c r="E51" s="16">
        <v>3960</v>
      </c>
      <c r="F51" s="17">
        <v>4</v>
      </c>
      <c r="G51" s="17">
        <v>0</v>
      </c>
      <c r="H51" s="17">
        <v>4</v>
      </c>
      <c r="I51" s="17">
        <v>4</v>
      </c>
      <c r="J51" s="17">
        <v>0</v>
      </c>
      <c r="K51" s="17">
        <v>0</v>
      </c>
      <c r="L51" s="17">
        <v>10</v>
      </c>
      <c r="M51" s="17">
        <v>10</v>
      </c>
      <c r="N51" s="17">
        <v>2</v>
      </c>
      <c r="O51" s="17">
        <v>8</v>
      </c>
      <c r="P51" s="17">
        <v>0</v>
      </c>
      <c r="Q51" s="17">
        <v>0</v>
      </c>
      <c r="R51" s="17">
        <v>0</v>
      </c>
      <c r="S51" s="17">
        <v>0</v>
      </c>
      <c r="T51" s="18">
        <v>0</v>
      </c>
    </row>
    <row r="52" spans="1:20" s="1" customFormat="1" ht="11.25">
      <c r="A52" s="7">
        <v>61506</v>
      </c>
      <c r="B52" s="13" t="s">
        <v>66</v>
      </c>
      <c r="C52" s="16">
        <v>8291</v>
      </c>
      <c r="D52" s="16">
        <v>6141</v>
      </c>
      <c r="E52" s="16">
        <v>6132</v>
      </c>
      <c r="F52" s="17">
        <v>9</v>
      </c>
      <c r="G52" s="17">
        <v>0</v>
      </c>
      <c r="H52" s="17">
        <v>9</v>
      </c>
      <c r="I52" s="17">
        <v>9</v>
      </c>
      <c r="J52" s="17">
        <v>0</v>
      </c>
      <c r="K52" s="17">
        <v>0</v>
      </c>
      <c r="L52" s="17">
        <v>11</v>
      </c>
      <c r="M52" s="17">
        <v>11</v>
      </c>
      <c r="N52" s="17">
        <v>3</v>
      </c>
      <c r="O52" s="17">
        <v>8</v>
      </c>
      <c r="P52" s="17">
        <v>0</v>
      </c>
      <c r="Q52" s="17">
        <v>0</v>
      </c>
      <c r="R52" s="17">
        <v>0</v>
      </c>
      <c r="S52" s="17">
        <v>0</v>
      </c>
      <c r="T52" s="18">
        <v>0</v>
      </c>
    </row>
    <row r="53" spans="1:20" s="1" customFormat="1" ht="11.25">
      <c r="A53" s="7">
        <v>61507</v>
      </c>
      <c r="B53" s="13" t="s">
        <v>67</v>
      </c>
      <c r="C53" s="16">
        <v>6439</v>
      </c>
      <c r="D53" s="16">
        <v>4588</v>
      </c>
      <c r="E53" s="16">
        <v>4575</v>
      </c>
      <c r="F53" s="17">
        <v>13</v>
      </c>
      <c r="G53" s="17">
        <v>0</v>
      </c>
      <c r="H53" s="17">
        <v>13</v>
      </c>
      <c r="I53" s="17">
        <v>13</v>
      </c>
      <c r="J53" s="17">
        <v>0</v>
      </c>
      <c r="K53" s="17">
        <v>0</v>
      </c>
      <c r="L53" s="17">
        <v>18</v>
      </c>
      <c r="M53" s="17">
        <v>18</v>
      </c>
      <c r="N53" s="17">
        <v>8</v>
      </c>
      <c r="O53" s="17">
        <v>10</v>
      </c>
      <c r="P53" s="17">
        <v>0</v>
      </c>
      <c r="Q53" s="17">
        <v>0</v>
      </c>
      <c r="R53" s="17">
        <v>0</v>
      </c>
      <c r="S53" s="17">
        <v>0</v>
      </c>
      <c r="T53" s="18">
        <v>0</v>
      </c>
    </row>
    <row r="54" spans="1:20" s="1" customFormat="1" ht="11.25">
      <c r="A54" s="7">
        <v>61508</v>
      </c>
      <c r="B54" s="13" t="s">
        <v>68</v>
      </c>
      <c r="C54" s="16">
        <v>7643</v>
      </c>
      <c r="D54" s="16">
        <v>5883</v>
      </c>
      <c r="E54" s="16">
        <v>5869</v>
      </c>
      <c r="F54" s="17">
        <v>14</v>
      </c>
      <c r="G54" s="17">
        <v>0</v>
      </c>
      <c r="H54" s="17">
        <v>14</v>
      </c>
      <c r="I54" s="17">
        <v>4</v>
      </c>
      <c r="J54" s="17">
        <v>0</v>
      </c>
      <c r="K54" s="17">
        <v>10</v>
      </c>
      <c r="L54" s="17">
        <v>19</v>
      </c>
      <c r="M54" s="17">
        <v>19</v>
      </c>
      <c r="N54" s="17">
        <v>1</v>
      </c>
      <c r="O54" s="17">
        <v>8</v>
      </c>
      <c r="P54" s="17">
        <v>10</v>
      </c>
      <c r="Q54" s="17">
        <v>0</v>
      </c>
      <c r="R54" s="17">
        <v>0</v>
      </c>
      <c r="S54" s="17">
        <v>0</v>
      </c>
      <c r="T54" s="18">
        <v>0</v>
      </c>
    </row>
    <row r="55" spans="1:20" s="1" customFormat="1" ht="23.25" thickBot="1">
      <c r="A55" s="8">
        <v>66101</v>
      </c>
      <c r="B55" s="14" t="s">
        <v>69</v>
      </c>
      <c r="C55" s="19">
        <v>57820</v>
      </c>
      <c r="D55" s="20">
        <v>44155</v>
      </c>
      <c r="E55" s="20">
        <v>44085</v>
      </c>
      <c r="F55" s="21">
        <v>70</v>
      </c>
      <c r="G55" s="21">
        <v>0</v>
      </c>
      <c r="H55" s="21">
        <v>70</v>
      </c>
      <c r="I55" s="21">
        <v>45</v>
      </c>
      <c r="J55" s="21">
        <v>13</v>
      </c>
      <c r="K55" s="21">
        <v>12</v>
      </c>
      <c r="L55" s="21">
        <v>148</v>
      </c>
      <c r="M55" s="21">
        <v>148</v>
      </c>
      <c r="N55" s="21">
        <v>31</v>
      </c>
      <c r="O55" s="21">
        <v>105</v>
      </c>
      <c r="P55" s="21">
        <v>12</v>
      </c>
      <c r="Q55" s="21">
        <v>0</v>
      </c>
      <c r="R55" s="21">
        <v>0</v>
      </c>
      <c r="S55" s="21">
        <v>0</v>
      </c>
      <c r="T55" s="22">
        <v>0</v>
      </c>
    </row>
    <row r="56" s="1" customFormat="1" ht="10.5"/>
    <row r="57" spans="1:20" s="1" customFormat="1" ht="10.5">
      <c r="A57" s="32" t="s">
        <v>19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</sheetData>
  <mergeCells count="17">
    <mergeCell ref="A57:T57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T6"/>
  <sheetViews>
    <sheetView workbookViewId="0" topLeftCell="D1">
      <selection activeCell="G9" sqref="G9"/>
    </sheetView>
  </sheetViews>
  <sheetFormatPr defaultColWidth="9.00390625" defaultRowHeight="12.75"/>
  <cols>
    <col min="2" max="2" width="4.625" style="0" customWidth="1"/>
    <col min="3" max="3" width="12.625" style="0" customWidth="1"/>
    <col min="5" max="5" width="10.875" style="0" customWidth="1"/>
    <col min="6" max="6" width="11.00390625" style="0" customWidth="1"/>
    <col min="8" max="8" width="7.75390625" style="0" customWidth="1"/>
    <col min="12" max="12" width="8.625" style="0" customWidth="1"/>
    <col min="13" max="13" width="7.875" style="0" customWidth="1"/>
    <col min="14" max="15" width="8.25390625" style="0" customWidth="1"/>
    <col min="16" max="16" width="8.00390625" style="0" customWidth="1"/>
    <col min="17" max="17" width="8.375" style="0" customWidth="1"/>
    <col min="18" max="18" width="8.00390625" style="0" customWidth="1"/>
    <col min="19" max="19" width="8.25390625" style="0" customWidth="1"/>
    <col min="20" max="20" width="8.00390625" style="0" customWidth="1"/>
  </cols>
  <sheetData>
    <row r="2" ht="13.5" thickBot="1"/>
    <row r="3" spans="3:20" ht="24" customHeight="1">
      <c r="C3" s="25" t="s">
        <v>1</v>
      </c>
      <c r="D3" s="25" t="s">
        <v>8</v>
      </c>
      <c r="E3" s="25"/>
      <c r="F3" s="25"/>
      <c r="G3" s="25"/>
      <c r="H3" s="35" t="s">
        <v>4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3:20" ht="12.75">
      <c r="C4" s="26"/>
      <c r="D4" s="37" t="s">
        <v>2</v>
      </c>
      <c r="E4" s="26" t="s">
        <v>3</v>
      </c>
      <c r="F4" s="26" t="s">
        <v>6</v>
      </c>
      <c r="G4" s="27" t="s">
        <v>9</v>
      </c>
      <c r="H4" s="38" t="s">
        <v>5</v>
      </c>
      <c r="I4" s="38"/>
      <c r="J4" s="38"/>
      <c r="K4" s="38"/>
      <c r="L4" s="30" t="s">
        <v>12</v>
      </c>
      <c r="M4" s="28" t="s">
        <v>10</v>
      </c>
      <c r="N4" s="28"/>
      <c r="O4" s="28"/>
      <c r="P4" s="28"/>
      <c r="Q4" s="28" t="s">
        <v>11</v>
      </c>
      <c r="R4" s="28"/>
      <c r="S4" s="28"/>
      <c r="T4" s="29"/>
    </row>
    <row r="5" spans="3:20" ht="45">
      <c r="C5" s="26"/>
      <c r="D5" s="37"/>
      <c r="E5" s="26"/>
      <c r="F5" s="26"/>
      <c r="G5" s="27"/>
      <c r="H5" s="2" t="s">
        <v>2</v>
      </c>
      <c r="I5" s="3" t="s">
        <v>16</v>
      </c>
      <c r="J5" s="3" t="s">
        <v>17</v>
      </c>
      <c r="K5" s="3" t="s">
        <v>18</v>
      </c>
      <c r="L5" s="31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3:20" ht="12.75">
      <c r="C6" s="23">
        <f>SUM(Arkusz1!C6,Arkusz1!C26,Arkusz1!C38,Arkusz1!C46,Arkusz1!C55)</f>
        <v>393479</v>
      </c>
      <c r="D6" s="23">
        <f>SUM(Arkusz1!D6,Arkusz1!D26,Arkusz1!D38,Arkusz1!D46,Arkusz1!D55)</f>
        <v>295380</v>
      </c>
      <c r="E6" s="23">
        <f>SUM(Arkusz1!E6,Arkusz1!E26,Arkusz1!E38,Arkusz1!E46,Arkusz1!E55)</f>
        <v>294788</v>
      </c>
      <c r="F6" s="23">
        <f>SUM(Arkusz1!F6,Arkusz1!F26,Arkusz1!F38,Arkusz1!F46,Arkusz1!F55)</f>
        <v>592</v>
      </c>
      <c r="G6" s="23">
        <f>SUM(Arkusz1!G6,Arkusz1!G26,Arkusz1!G38,Arkusz1!G46,Arkusz1!G55)</f>
        <v>0</v>
      </c>
      <c r="H6" s="23">
        <f>SUM(Arkusz1!H6,Arkusz1!H26,Arkusz1!H38,Arkusz1!H46,Arkusz1!H55)</f>
        <v>592</v>
      </c>
      <c r="I6" s="23">
        <f>SUM(Arkusz1!I6,Arkusz1!I26,Arkusz1!I38,Arkusz1!I46,Arkusz1!I55)</f>
        <v>519</v>
      </c>
      <c r="J6" s="23">
        <f>SUM(Arkusz1!J6,Arkusz1!J26,Arkusz1!J38,Arkusz1!J46,Arkusz1!J55)</f>
        <v>27</v>
      </c>
      <c r="K6" s="23">
        <f>SUM(Arkusz1!K6,Arkusz1!K26,Arkusz1!K38,Arkusz1!K46,Arkusz1!K55)</f>
        <v>46</v>
      </c>
      <c r="L6" s="23">
        <f>SUM(Arkusz1!L6,Arkusz1!L26,Arkusz1!L38,Arkusz1!L46,Arkusz1!L55)</f>
        <v>891</v>
      </c>
      <c r="M6" s="23">
        <f>SUM(Arkusz1!M6,Arkusz1!M26,Arkusz1!M38,Arkusz1!M46,Arkusz1!M55)</f>
        <v>891</v>
      </c>
      <c r="N6" s="23">
        <f>SUM(Arkusz1!N6,Arkusz1!N26,Arkusz1!N38,Arkusz1!N46,Arkusz1!N55)</f>
        <v>424</v>
      </c>
      <c r="O6" s="23">
        <f>SUM(Arkusz1!O6,Arkusz1!O26,Arkusz1!O38,Arkusz1!O46,Arkusz1!O55)</f>
        <v>421</v>
      </c>
      <c r="P6" s="23">
        <f>SUM(Arkusz1!P6,Arkusz1!P26,Arkusz1!P38,Arkusz1!P46,Arkusz1!P55)</f>
        <v>46</v>
      </c>
      <c r="Q6" s="23">
        <f>SUM(Arkusz1!Q6,Arkusz1!Q26,Arkusz1!Q38,Arkusz1!Q46,Arkusz1!Q55)</f>
        <v>0</v>
      </c>
      <c r="R6" s="23">
        <f>SUM(Arkusz1!R6,Arkusz1!R26,Arkusz1!R38,Arkusz1!R46,Arkusz1!R55)</f>
        <v>0</v>
      </c>
      <c r="S6" s="23">
        <f>SUM(Arkusz1!S6,Arkusz1!S26,Arkusz1!S38,Arkusz1!S46,Arkusz1!S55)</f>
        <v>0</v>
      </c>
      <c r="T6" s="23">
        <f>SUM(Arkusz1!T6,Arkusz1!T26,Arkusz1!T38,Arkusz1!T46,Arkusz1!T55)</f>
        <v>0</v>
      </c>
    </row>
  </sheetData>
  <mergeCells count="11">
    <mergeCell ref="C3:C5"/>
    <mergeCell ref="D3:G3"/>
    <mergeCell ref="H3:T3"/>
    <mergeCell ref="D4:D5"/>
    <mergeCell ref="E4:E5"/>
    <mergeCell ref="F4:F5"/>
    <mergeCell ref="G4:G5"/>
    <mergeCell ref="H4:K4"/>
    <mergeCell ref="L4:L5"/>
    <mergeCell ref="M4:P4"/>
    <mergeCell ref="Q4:T4"/>
  </mergeCells>
  <printOptions/>
  <pageMargins left="0" right="0" top="0" bottom="0.984251968503937" header="0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Administrator</cp:lastModifiedBy>
  <cp:lastPrinted>2004-04-14T09:28:58Z</cp:lastPrinted>
  <dcterms:created xsi:type="dcterms:W3CDTF">2003-09-14T15:19:22Z</dcterms:created>
  <dcterms:modified xsi:type="dcterms:W3CDTF">2004-04-20T08:54:44Z</dcterms:modified>
  <cp:category/>
  <cp:version/>
  <cp:contentType/>
  <cp:contentStatus/>
</cp:coreProperties>
</file>