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<sst xmlns="http://schemas.openxmlformats.org/spreadsheetml/2006/main" count="363" uniqueCount="119">
  <si>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</si>
  <si>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</si>
  <si>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</si>
  <si>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</si>
  <si>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</si>
  <si>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</si>
  <si>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</si>
  <si>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</si>
  <si>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</si>
  <si>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</si>
  <si>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</si>
  <si>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</si>
  <si>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</si>
  <si>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</si>
  <si>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</si>
  <si>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</si>
  <si>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</si>
  <si>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</si>
  <si>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</si>
  <si>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</si>
  <si>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</si>
  <si>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</si>
  <si>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</si>
  <si>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</si>
  <si>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</si>
  <si>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</si>
  <si>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</si>
  <si>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</si>
  <si>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</si>
  <si>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</si>
  <si>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</si>
  <si>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</si>
  <si>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</si>
  <si>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</si>
  <si>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</si>
  <si>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</si>
  <si>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</si>
  <si>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</si>
  <si>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</si>
  <si>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</si>
  <si>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</si>
  <si>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</si>
  <si>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</si>
  <si>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</si>
  <si>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</si>
  <si>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</si>
  <si>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</si>
  <si>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</si>
  <si>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</si>
  <si>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</si>
  <si>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</si>
  <si>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</si>
  <si>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</si>
  <si>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</si>
  <si>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</si>
  <si>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</si>
  <si>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</si>
  <si>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</si>
  <si>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</si>
  <si>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</si>
  <si>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</si>
  <si>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</si>
  <si>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</si>
  <si>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</si>
  <si>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</si>
  <si>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</si>
  <si>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</si>
  <si>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</si>
  <si>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</si>
  <si>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</si>
  <si>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</si>
  <si>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</si>
  <si>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</si>
  <si>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</si>
  <si>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</si>
  <si>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</si>
  <si>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</si>
  <si>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</si>
  <si>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</si>
  <si>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</si>
  <si>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</si>
  <si>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</si>
  <si>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</si>
  <si>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</si>
  <si>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</si>
  <si>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</si>
  <si>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</si>
  <si>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</si>
  <si>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</si>
  <si>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</si>
  <si>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</si>
  <si>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</si>
  <si>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</si>
  <si>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</si>
  <si>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</si>
  <si>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</si>
  <si>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</si>
  <si>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</si>
  <si>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</si>
  <si>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</si>
  <si>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</si>
  <si>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</si>
  <si>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</si>
  <si>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</si>
  <si>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</si>
  <si>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</si>
  <si>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</si>
  <si>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</si>
  <si>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</si>
  <si>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</si>
  <si>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</si>
  <si>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</si>
  <si>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</si>
  <si>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</si>
  <si>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</si>
  <si>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 xml:space="preserve">                powiat parczewski</t>
  </si>
  <si>
    <t>powiat radzyński</t>
  </si>
  <si>
    <t>m. n.p.p. Biała Podlaska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</si>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</sst>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21" fillId="36" borderId="0" xfId="0" applyFont="1" applyFill="1" applyAlignment="1">
      <alignment/>
    </xf>
    <xf numFmtId="0" fontId="21" fillId="37" borderId="0" xfId="0" applyFont="1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E1">
      <selection activeCell="R57" sqref="R57"/>
    </sheetView>
  </sheetViews>
  <sheetFormatPr defaultColWidth="11.421875" defaultRowHeight="12.75"/>
  <cols>
    <col min="1" max="1" width="9.00390625" style="0" customWidth="1"/>
    <col min="2" max="2" width="22.28125" style="0" customWidth="1"/>
    <col min="3" max="3" width="9.00390625" style="0" customWidth="1"/>
    <col min="4" max="4" width="7.7109375" style="0" customWidth="1"/>
    <col min="5" max="5" width="11.28125" style="0" customWidth="1"/>
    <col min="6" max="6" width="10.421875" style="0" customWidth="1"/>
    <col min="7" max="7" width="9.00390625" style="0" customWidth="1"/>
    <col min="8" max="8" width="7.28125" style="0" customWidth="1"/>
    <col min="9" max="9" width="8.7109375" style="0" customWidth="1"/>
    <col min="10" max="10" width="8.8515625" style="0" customWidth="1"/>
    <col min="11" max="11" width="8.7109375" style="0" customWidth="1"/>
    <col min="12" max="12" width="11.28125" style="0" customWidth="1"/>
    <col min="13" max="13" width="8.140625" style="0" customWidth="1"/>
    <col min="14" max="14" width="11.421875" style="0" customWidth="1"/>
    <col min="15" max="15" width="9.421875" style="0" customWidth="1"/>
    <col min="16" max="16" width="9.140625" style="0" customWidth="1"/>
    <col min="17" max="17" width="8.28125" style="0" customWidth="1"/>
    <col min="18" max="18" width="11.421875" style="0" customWidth="1"/>
    <col min="19" max="19" width="9.28125" style="0" customWidth="1"/>
    <col min="20" max="20" width="7.8515625" style="0" customWidth="1"/>
    <col min="21" max="21" width="9.7109375" style="0" customWidth="1"/>
  </cols>
  <sheetData>
    <row r="1" spans="1:21" ht="12.75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1" ht="12.75">
      <c r="A2" s="18"/>
      <c r="B2" s="20"/>
      <c r="C2" s="20"/>
      <c r="D2" s="23" t="s">
        <v>5</v>
      </c>
      <c r="E2" s="24" t="s">
        <v>6</v>
      </c>
      <c r="F2" s="24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6"/>
      <c r="U2" s="1" t="s">
        <v>13</v>
      </c>
    </row>
    <row r="3" spans="1:21" ht="31.5">
      <c r="A3" s="18"/>
      <c r="B3" s="20"/>
      <c r="C3" s="20"/>
      <c r="D3" s="23"/>
      <c r="E3" s="24"/>
      <c r="F3" s="24"/>
      <c r="G3" s="25"/>
      <c r="H3" s="2" t="s">
        <v>5</v>
      </c>
      <c r="I3" s="3" t="s">
        <v>14</v>
      </c>
      <c r="J3" s="3" t="s">
        <v>15</v>
      </c>
      <c r="K3" s="3" t="s">
        <v>16</v>
      </c>
      <c r="L3" s="2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17380</v>
      </c>
      <c r="D4">
        <v>14068</v>
      </c>
      <c r="E4">
        <v>14013</v>
      </c>
      <c r="F4">
        <v>55</v>
      </c>
      <c r="G4">
        <v>0</v>
      </c>
      <c r="H4">
        <v>55</v>
      </c>
      <c r="I4">
        <v>51</v>
      </c>
      <c r="J4">
        <v>1</v>
      </c>
      <c r="K4">
        <v>3</v>
      </c>
      <c r="L4">
        <v>65</v>
      </c>
      <c r="M4">
        <v>65</v>
      </c>
      <c r="N4">
        <v>13</v>
      </c>
      <c r="O4">
        <v>49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5912</v>
      </c>
      <c r="D5">
        <v>4756</v>
      </c>
      <c r="E5">
        <v>4743</v>
      </c>
      <c r="F5">
        <v>13</v>
      </c>
      <c r="G5">
        <v>0</v>
      </c>
      <c r="H5">
        <v>13</v>
      </c>
      <c r="I5">
        <v>10</v>
      </c>
      <c r="J5">
        <v>1</v>
      </c>
      <c r="K5">
        <v>2</v>
      </c>
      <c r="L5">
        <v>31</v>
      </c>
      <c r="M5">
        <v>31</v>
      </c>
      <c r="N5">
        <v>4</v>
      </c>
      <c r="O5">
        <v>25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13681</v>
      </c>
      <c r="D6">
        <v>10440</v>
      </c>
      <c r="E6">
        <v>10343</v>
      </c>
      <c r="F6">
        <v>97</v>
      </c>
      <c r="G6">
        <v>0</v>
      </c>
      <c r="H6">
        <v>97</v>
      </c>
      <c r="I6">
        <v>93</v>
      </c>
      <c r="J6">
        <v>0</v>
      </c>
      <c r="K6">
        <v>4</v>
      </c>
      <c r="L6">
        <v>75</v>
      </c>
      <c r="M6">
        <v>75</v>
      </c>
      <c r="N6">
        <v>44</v>
      </c>
      <c r="O6">
        <v>27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5657</v>
      </c>
      <c r="D7">
        <v>4431</v>
      </c>
      <c r="E7">
        <v>4429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22</v>
      </c>
      <c r="M7">
        <v>22</v>
      </c>
      <c r="N7">
        <v>8</v>
      </c>
      <c r="O7">
        <v>14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5537</v>
      </c>
      <c r="D8">
        <v>4418</v>
      </c>
      <c r="E8">
        <v>4385</v>
      </c>
      <c r="F8">
        <v>33</v>
      </c>
      <c r="G8">
        <v>0</v>
      </c>
      <c r="H8">
        <v>33</v>
      </c>
      <c r="I8">
        <v>32</v>
      </c>
      <c r="J8">
        <v>1</v>
      </c>
      <c r="K8">
        <v>0</v>
      </c>
      <c r="L8">
        <v>22</v>
      </c>
      <c r="M8">
        <v>22</v>
      </c>
      <c r="N8">
        <v>10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3900</v>
      </c>
      <c r="D9">
        <v>3173</v>
      </c>
      <c r="E9">
        <v>3136</v>
      </c>
      <c r="F9">
        <v>37</v>
      </c>
      <c r="G9">
        <v>0</v>
      </c>
      <c r="H9">
        <v>37</v>
      </c>
      <c r="I9">
        <v>34</v>
      </c>
      <c r="J9">
        <v>0</v>
      </c>
      <c r="K9">
        <v>3</v>
      </c>
      <c r="L9">
        <v>21</v>
      </c>
      <c r="M9">
        <v>21</v>
      </c>
      <c r="N9">
        <v>9</v>
      </c>
      <c r="O9">
        <v>9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4135</v>
      </c>
      <c r="D10">
        <v>3274</v>
      </c>
      <c r="E10">
        <v>3245</v>
      </c>
      <c r="F10">
        <v>29</v>
      </c>
      <c r="G10">
        <v>0</v>
      </c>
      <c r="H10">
        <v>29</v>
      </c>
      <c r="I10">
        <v>28</v>
      </c>
      <c r="J10">
        <v>0</v>
      </c>
      <c r="K10">
        <v>1</v>
      </c>
      <c r="L10">
        <v>28</v>
      </c>
      <c r="M10">
        <v>28</v>
      </c>
      <c r="N10">
        <v>21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4434</v>
      </c>
      <c r="D11">
        <v>3515</v>
      </c>
      <c r="E11">
        <v>3484</v>
      </c>
      <c r="F11">
        <v>31</v>
      </c>
      <c r="G11">
        <v>0</v>
      </c>
      <c r="H11">
        <v>31</v>
      </c>
      <c r="I11">
        <v>28</v>
      </c>
      <c r="J11">
        <v>2</v>
      </c>
      <c r="K11">
        <v>1</v>
      </c>
      <c r="L11">
        <v>13</v>
      </c>
      <c r="M11">
        <v>13</v>
      </c>
      <c r="N11">
        <v>1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5370</v>
      </c>
      <c r="D12">
        <v>4290</v>
      </c>
      <c r="E12">
        <v>4243</v>
      </c>
      <c r="F12">
        <v>47</v>
      </c>
      <c r="G12">
        <v>0</v>
      </c>
      <c r="H12">
        <v>47</v>
      </c>
      <c r="I12">
        <v>47</v>
      </c>
      <c r="J12">
        <v>0</v>
      </c>
      <c r="K12">
        <v>0</v>
      </c>
      <c r="L12">
        <v>15</v>
      </c>
      <c r="M12">
        <v>15</v>
      </c>
      <c r="N12">
        <v>2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10571</v>
      </c>
      <c r="D13">
        <v>8103</v>
      </c>
      <c r="E13">
        <v>8083</v>
      </c>
      <c r="F13">
        <v>20</v>
      </c>
      <c r="G13">
        <v>0</v>
      </c>
      <c r="H13">
        <v>20</v>
      </c>
      <c r="I13">
        <v>18</v>
      </c>
      <c r="J13">
        <v>1</v>
      </c>
      <c r="K13">
        <v>1</v>
      </c>
      <c r="L13">
        <v>39</v>
      </c>
      <c r="M13">
        <v>39</v>
      </c>
      <c r="N13">
        <v>14</v>
      </c>
      <c r="O13">
        <v>24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7583</v>
      </c>
      <c r="D14">
        <v>5984</v>
      </c>
      <c r="E14">
        <v>5961</v>
      </c>
      <c r="F14">
        <v>23</v>
      </c>
      <c r="G14">
        <v>0</v>
      </c>
      <c r="H14">
        <v>23</v>
      </c>
      <c r="I14">
        <v>17</v>
      </c>
      <c r="J14">
        <v>1</v>
      </c>
      <c r="K14">
        <v>5</v>
      </c>
      <c r="L14">
        <v>14</v>
      </c>
      <c r="M14">
        <v>14</v>
      </c>
      <c r="N14">
        <v>7</v>
      </c>
      <c r="O14">
        <v>2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3274</v>
      </c>
      <c r="D15">
        <v>2604</v>
      </c>
      <c r="E15">
        <v>2571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2452</v>
      </c>
      <c r="D16">
        <v>1961</v>
      </c>
      <c r="E16">
        <v>1951</v>
      </c>
      <c r="F16">
        <v>10</v>
      </c>
      <c r="G16">
        <v>0</v>
      </c>
      <c r="H16">
        <v>10</v>
      </c>
      <c r="I16">
        <v>10</v>
      </c>
      <c r="J16">
        <v>0</v>
      </c>
      <c r="K16">
        <v>0</v>
      </c>
      <c r="L16">
        <v>7</v>
      </c>
      <c r="M16">
        <v>7</v>
      </c>
      <c r="N16">
        <v>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2617</v>
      </c>
      <c r="D17">
        <v>2093</v>
      </c>
      <c r="E17">
        <v>2083</v>
      </c>
      <c r="F17">
        <v>10</v>
      </c>
      <c r="G17">
        <v>0</v>
      </c>
      <c r="H17">
        <v>10</v>
      </c>
      <c r="I17">
        <v>8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2703</v>
      </c>
      <c r="D18">
        <v>2251</v>
      </c>
      <c r="E18">
        <v>2230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9</v>
      </c>
      <c r="M18">
        <v>9</v>
      </c>
      <c r="N18">
        <v>4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6991</v>
      </c>
      <c r="D19">
        <v>5638</v>
      </c>
      <c r="E19">
        <v>5608</v>
      </c>
      <c r="F19">
        <v>30</v>
      </c>
      <c r="G19">
        <v>0</v>
      </c>
      <c r="H19">
        <v>30</v>
      </c>
      <c r="I19">
        <v>26</v>
      </c>
      <c r="J19">
        <v>1</v>
      </c>
      <c r="K19">
        <v>3</v>
      </c>
      <c r="L19">
        <v>33</v>
      </c>
      <c r="M19">
        <v>33</v>
      </c>
      <c r="N19">
        <v>7</v>
      </c>
      <c r="O19">
        <v>23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3443</v>
      </c>
      <c r="D20">
        <v>2784</v>
      </c>
      <c r="E20">
        <v>2769</v>
      </c>
      <c r="F20">
        <v>15</v>
      </c>
      <c r="G20">
        <v>0</v>
      </c>
      <c r="H20">
        <v>15</v>
      </c>
      <c r="I20">
        <v>14</v>
      </c>
      <c r="J20">
        <v>1</v>
      </c>
      <c r="K20">
        <v>0</v>
      </c>
      <c r="L20">
        <v>12</v>
      </c>
      <c r="M20">
        <v>12</v>
      </c>
      <c r="N20">
        <v>4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5290</v>
      </c>
      <c r="D21">
        <v>4293</v>
      </c>
      <c r="E21">
        <v>4276</v>
      </c>
      <c r="F21">
        <v>17</v>
      </c>
      <c r="G21">
        <v>0</v>
      </c>
      <c r="H21">
        <v>17</v>
      </c>
      <c r="I21">
        <v>8</v>
      </c>
      <c r="J21">
        <v>0</v>
      </c>
      <c r="K21">
        <v>9</v>
      </c>
      <c r="L21">
        <v>27</v>
      </c>
      <c r="M21">
        <v>27</v>
      </c>
      <c r="N21">
        <v>8</v>
      </c>
      <c r="O21">
        <v>10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4597</v>
      </c>
      <c r="D22">
        <v>3595</v>
      </c>
      <c r="E22">
        <v>3558</v>
      </c>
      <c r="F22">
        <v>37</v>
      </c>
      <c r="G22">
        <v>0</v>
      </c>
      <c r="H22">
        <v>37</v>
      </c>
      <c r="I22">
        <v>33</v>
      </c>
      <c r="J22">
        <v>0</v>
      </c>
      <c r="K22">
        <v>4</v>
      </c>
      <c r="L22">
        <v>13</v>
      </c>
      <c r="M22">
        <v>13</v>
      </c>
      <c r="N22">
        <v>4</v>
      </c>
      <c r="O22">
        <v>5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s="56"/>
      <c r="B23" s="56" t="s">
        <v>113</v>
      </c>
      <c r="C23" s="56">
        <f>SUM(C4:C22)</f>
        <v>115527</v>
      </c>
      <c r="D23" s="56">
        <f>SUM(D4:D22)</f>
        <v>91671</v>
      </c>
      <c r="E23" s="56">
        <f>SUM(E4:E22)</f>
        <v>91111</v>
      </c>
      <c r="F23" s="56">
        <f>SUM(F4:F22)</f>
        <v>560</v>
      </c>
      <c r="G23" s="56">
        <f>SUM(G4:G22)</f>
        <v>0</v>
      </c>
      <c r="H23" s="56">
        <f>SUM(H4:H22)</f>
        <v>560</v>
      </c>
      <c r="I23" s="56">
        <f>SUM(I4:I22)</f>
        <v>505</v>
      </c>
      <c r="J23" s="56">
        <f>SUM(J4:J22)</f>
        <v>11</v>
      </c>
      <c r="K23" s="56">
        <f>SUM(K4:K22)</f>
        <v>44</v>
      </c>
      <c r="L23" s="56">
        <f>SUM(L4:L22)</f>
        <v>475</v>
      </c>
      <c r="M23" s="56">
        <f>SUM(M4:M22)</f>
        <v>475</v>
      </c>
      <c r="N23" s="56">
        <f>SUM(N4:N22)</f>
        <v>162</v>
      </c>
      <c r="O23" s="56">
        <f>SUM(O4:O22)</f>
        <v>269</v>
      </c>
      <c r="P23" s="56">
        <f>SUM(P4:P22)</f>
        <v>44</v>
      </c>
      <c r="Q23" s="56">
        <f>SUM(Q4:Q22)</f>
        <v>0</v>
      </c>
      <c r="R23" s="56">
        <f>SUM(R4:R22)</f>
        <v>0</v>
      </c>
      <c r="S23" s="56">
        <f>SUM(S4:S22)</f>
        <v>0</v>
      </c>
      <c r="T23" s="56">
        <f>SUM(T4:T22)</f>
        <v>0</v>
      </c>
      <c r="U23" s="56">
        <f>SUM(U4:U22)</f>
        <v>0</v>
      </c>
    </row>
    <row r="24" spans="1:21" ht="12.75">
      <c r="A24" t="s">
        <v>59</v>
      </c>
      <c r="B24" t="s">
        <v>60</v>
      </c>
      <c r="C24">
        <v>30597</v>
      </c>
      <c r="D24">
        <v>24590</v>
      </c>
      <c r="E24">
        <v>24493</v>
      </c>
      <c r="F24">
        <v>97</v>
      </c>
      <c r="G24">
        <v>0</v>
      </c>
      <c r="H24">
        <v>97</v>
      </c>
      <c r="I24">
        <v>60</v>
      </c>
      <c r="J24">
        <v>9</v>
      </c>
      <c r="K24">
        <v>28</v>
      </c>
      <c r="L24">
        <v>218</v>
      </c>
      <c r="M24">
        <v>218</v>
      </c>
      <c r="N24">
        <v>49</v>
      </c>
      <c r="O24">
        <v>141</v>
      </c>
      <c r="P24">
        <v>28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61</v>
      </c>
      <c r="B25" t="s">
        <v>62</v>
      </c>
      <c r="C25">
        <v>2748</v>
      </c>
      <c r="D25">
        <v>2058</v>
      </c>
      <c r="E25">
        <v>2040</v>
      </c>
      <c r="F25">
        <v>18</v>
      </c>
      <c r="G25">
        <v>0</v>
      </c>
      <c r="H25">
        <v>18</v>
      </c>
      <c r="I25">
        <v>18</v>
      </c>
      <c r="J25">
        <v>0</v>
      </c>
      <c r="K25">
        <v>0</v>
      </c>
      <c r="L25">
        <v>14</v>
      </c>
      <c r="M25">
        <v>14</v>
      </c>
      <c r="N25">
        <v>4</v>
      </c>
      <c r="O25">
        <v>10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63</v>
      </c>
      <c r="B26" t="s">
        <v>64</v>
      </c>
      <c r="C26">
        <v>5973</v>
      </c>
      <c r="D26">
        <v>4705</v>
      </c>
      <c r="E26">
        <v>4665</v>
      </c>
      <c r="F26">
        <v>40</v>
      </c>
      <c r="G26">
        <v>0</v>
      </c>
      <c r="H26">
        <v>40</v>
      </c>
      <c r="I26">
        <v>33</v>
      </c>
      <c r="J26">
        <v>0</v>
      </c>
      <c r="K26">
        <v>7</v>
      </c>
      <c r="L26">
        <v>21</v>
      </c>
      <c r="M26">
        <v>21</v>
      </c>
      <c r="N26">
        <v>2</v>
      </c>
      <c r="O26">
        <v>12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65</v>
      </c>
      <c r="B27" t="s">
        <v>66</v>
      </c>
      <c r="C27">
        <v>10840</v>
      </c>
      <c r="D27">
        <v>8242</v>
      </c>
      <c r="E27">
        <v>8222</v>
      </c>
      <c r="F27">
        <v>20</v>
      </c>
      <c r="G27">
        <v>0</v>
      </c>
      <c r="H27">
        <v>20</v>
      </c>
      <c r="I27">
        <v>18</v>
      </c>
      <c r="J27">
        <v>0</v>
      </c>
      <c r="K27">
        <v>2</v>
      </c>
      <c r="L27">
        <v>47</v>
      </c>
      <c r="M27">
        <v>47</v>
      </c>
      <c r="N27">
        <v>12</v>
      </c>
      <c r="O27">
        <v>33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67</v>
      </c>
      <c r="B28" t="s">
        <v>68</v>
      </c>
      <c r="C28">
        <v>17712</v>
      </c>
      <c r="D28">
        <v>13347</v>
      </c>
      <c r="E28">
        <v>13293</v>
      </c>
      <c r="F28">
        <v>54</v>
      </c>
      <c r="G28">
        <v>0</v>
      </c>
      <c r="H28">
        <v>54</v>
      </c>
      <c r="I28">
        <v>51</v>
      </c>
      <c r="J28">
        <v>0</v>
      </c>
      <c r="K28">
        <v>3</v>
      </c>
      <c r="L28">
        <v>128</v>
      </c>
      <c r="M28">
        <v>128</v>
      </c>
      <c r="N28">
        <v>90</v>
      </c>
      <c r="O28">
        <v>35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69</v>
      </c>
      <c r="B29" t="s">
        <v>70</v>
      </c>
      <c r="C29">
        <v>4327</v>
      </c>
      <c r="D29">
        <v>3432</v>
      </c>
      <c r="E29">
        <v>3405</v>
      </c>
      <c r="F29">
        <v>27</v>
      </c>
      <c r="G29">
        <v>0</v>
      </c>
      <c r="H29">
        <v>27</v>
      </c>
      <c r="I29">
        <v>24</v>
      </c>
      <c r="J29">
        <v>0</v>
      </c>
      <c r="K29">
        <v>3</v>
      </c>
      <c r="L29">
        <v>16</v>
      </c>
      <c r="M29">
        <v>16</v>
      </c>
      <c r="N29">
        <v>2</v>
      </c>
      <c r="O29">
        <v>11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71</v>
      </c>
      <c r="B30" t="s">
        <v>72</v>
      </c>
      <c r="C30">
        <v>9998</v>
      </c>
      <c r="D30">
        <v>7660</v>
      </c>
      <c r="E30">
        <v>7617</v>
      </c>
      <c r="F30">
        <v>43</v>
      </c>
      <c r="G30">
        <v>0</v>
      </c>
      <c r="H30">
        <v>43</v>
      </c>
      <c r="I30">
        <v>38</v>
      </c>
      <c r="J30">
        <v>0</v>
      </c>
      <c r="K30">
        <v>5</v>
      </c>
      <c r="L30">
        <v>41</v>
      </c>
      <c r="M30">
        <v>41</v>
      </c>
      <c r="N30">
        <v>13</v>
      </c>
      <c r="O30">
        <v>23</v>
      </c>
      <c r="P30">
        <v>5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73</v>
      </c>
      <c r="B31" t="s">
        <v>74</v>
      </c>
      <c r="C31">
        <v>8385</v>
      </c>
      <c r="D31">
        <v>6674</v>
      </c>
      <c r="E31">
        <v>6659</v>
      </c>
      <c r="F31">
        <v>15</v>
      </c>
      <c r="G31">
        <v>0</v>
      </c>
      <c r="H31">
        <v>15</v>
      </c>
      <c r="I31">
        <v>12</v>
      </c>
      <c r="J31">
        <v>0</v>
      </c>
      <c r="K31">
        <v>3</v>
      </c>
      <c r="L31">
        <v>48</v>
      </c>
      <c r="M31">
        <v>48</v>
      </c>
      <c r="N31">
        <v>30</v>
      </c>
      <c r="O31">
        <v>15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75</v>
      </c>
      <c r="B32" t="s">
        <v>76</v>
      </c>
      <c r="C32">
        <v>7693</v>
      </c>
      <c r="D32">
        <v>5909</v>
      </c>
      <c r="E32">
        <v>5896</v>
      </c>
      <c r="F32">
        <v>13</v>
      </c>
      <c r="G32">
        <v>0</v>
      </c>
      <c r="H32">
        <v>13</v>
      </c>
      <c r="I32">
        <v>11</v>
      </c>
      <c r="J32">
        <v>2</v>
      </c>
      <c r="K32">
        <v>0</v>
      </c>
      <c r="L32">
        <v>30</v>
      </c>
      <c r="M32">
        <v>30</v>
      </c>
      <c r="N32">
        <v>13</v>
      </c>
      <c r="O32">
        <v>17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77</v>
      </c>
      <c r="B33" t="s">
        <v>78</v>
      </c>
      <c r="C33">
        <v>7193</v>
      </c>
      <c r="D33">
        <v>5595</v>
      </c>
      <c r="E33">
        <v>5577</v>
      </c>
      <c r="F33">
        <v>18</v>
      </c>
      <c r="G33">
        <v>0</v>
      </c>
      <c r="H33">
        <v>18</v>
      </c>
      <c r="I33">
        <v>15</v>
      </c>
      <c r="J33">
        <v>0</v>
      </c>
      <c r="K33">
        <v>3</v>
      </c>
      <c r="L33">
        <v>30</v>
      </c>
      <c r="M33">
        <v>30</v>
      </c>
      <c r="N33">
        <v>15</v>
      </c>
      <c r="O33">
        <v>12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79</v>
      </c>
      <c r="B34" t="s">
        <v>80</v>
      </c>
      <c r="C34">
        <v>5155</v>
      </c>
      <c r="D34">
        <v>4114</v>
      </c>
      <c r="E34">
        <v>4097</v>
      </c>
      <c r="F34">
        <v>17</v>
      </c>
      <c r="G34">
        <v>0</v>
      </c>
      <c r="H34">
        <v>17</v>
      </c>
      <c r="I34">
        <v>10</v>
      </c>
      <c r="J34">
        <v>7</v>
      </c>
      <c r="K34">
        <v>0</v>
      </c>
      <c r="L34">
        <v>19</v>
      </c>
      <c r="M34">
        <v>19</v>
      </c>
      <c r="N34">
        <v>6</v>
      </c>
      <c r="O34">
        <v>13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s="56"/>
      <c r="B35" s="56" t="s">
        <v>114</v>
      </c>
      <c r="C35" s="56">
        <f>SUM(C24:C34)</f>
        <v>110621</v>
      </c>
      <c r="D35" s="56">
        <f>SUM(D24:D34)</f>
        <v>86326</v>
      </c>
      <c r="E35" s="56">
        <f>SUM(E24:E34)</f>
        <v>85964</v>
      </c>
      <c r="F35" s="56">
        <f>SUM(F24:F34)</f>
        <v>362</v>
      </c>
      <c r="G35" s="56">
        <f>SUM(G24:G34)</f>
        <v>0</v>
      </c>
      <c r="H35" s="56">
        <f>SUM(H24:H34)</f>
        <v>362</v>
      </c>
      <c r="I35" s="56">
        <f>SUM(I24:I34)</f>
        <v>290</v>
      </c>
      <c r="J35" s="56">
        <f>SUM(J24:J34)</f>
        <v>18</v>
      </c>
      <c r="K35" s="56">
        <f>SUM(K24:K34)</f>
        <v>54</v>
      </c>
      <c r="L35" s="56">
        <f>SUM(L24:L34)</f>
        <v>612</v>
      </c>
      <c r="M35" s="56">
        <f>SUM(M24:M34)</f>
        <v>612</v>
      </c>
      <c r="N35" s="56">
        <f>SUM(N24:N34)</f>
        <v>236</v>
      </c>
      <c r="O35" s="56">
        <f>SUM(O24:O34)</f>
        <v>322</v>
      </c>
      <c r="P35" s="56">
        <f>SUM(P24:P34)</f>
        <v>54</v>
      </c>
      <c r="Q35" s="56">
        <f>SUM(Q24:Q34)</f>
        <v>0</v>
      </c>
      <c r="R35" s="56">
        <f>SUM(R24:R34)</f>
        <v>0</v>
      </c>
      <c r="S35" s="56">
        <f>SUM(S24:S34)</f>
        <v>0</v>
      </c>
      <c r="T35" s="56">
        <f>SUM(T24:T34)</f>
        <v>0</v>
      </c>
      <c r="U35" s="56">
        <f>SUM(U24:U34)</f>
        <v>0</v>
      </c>
    </row>
    <row r="36" spans="1:21" ht="12.75">
      <c r="A36" t="s">
        <v>81</v>
      </c>
      <c r="B36" t="s">
        <v>82</v>
      </c>
      <c r="C36">
        <v>4152</v>
      </c>
      <c r="D36">
        <v>3360</v>
      </c>
      <c r="E36">
        <v>3297</v>
      </c>
      <c r="F36">
        <v>63</v>
      </c>
      <c r="G36">
        <v>0</v>
      </c>
      <c r="H36">
        <v>63</v>
      </c>
      <c r="I36">
        <v>57</v>
      </c>
      <c r="J36">
        <v>1</v>
      </c>
      <c r="K36">
        <v>5</v>
      </c>
      <c r="L36">
        <v>18</v>
      </c>
      <c r="M36">
        <v>18</v>
      </c>
      <c r="N36">
        <v>4</v>
      </c>
      <c r="O36">
        <v>9</v>
      </c>
      <c r="P36">
        <v>5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83</v>
      </c>
      <c r="B37" t="s">
        <v>84</v>
      </c>
      <c r="C37">
        <v>4052</v>
      </c>
      <c r="D37">
        <v>3269</v>
      </c>
      <c r="E37">
        <v>3262</v>
      </c>
      <c r="F37">
        <v>7</v>
      </c>
      <c r="G37">
        <v>0</v>
      </c>
      <c r="H37">
        <v>7</v>
      </c>
      <c r="I37">
        <v>3</v>
      </c>
      <c r="J37">
        <v>0</v>
      </c>
      <c r="K37">
        <v>4</v>
      </c>
      <c r="L37">
        <v>31</v>
      </c>
      <c r="M37">
        <v>31</v>
      </c>
      <c r="N37">
        <v>23</v>
      </c>
      <c r="O37">
        <v>4</v>
      </c>
      <c r="P37">
        <v>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85</v>
      </c>
      <c r="B38" t="s">
        <v>86</v>
      </c>
      <c r="C38">
        <v>4164</v>
      </c>
      <c r="D38">
        <v>3308</v>
      </c>
      <c r="E38">
        <v>3303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12</v>
      </c>
      <c r="M38">
        <v>12</v>
      </c>
      <c r="N38">
        <v>0</v>
      </c>
      <c r="O38">
        <v>12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87</v>
      </c>
      <c r="B39" t="s">
        <v>88</v>
      </c>
      <c r="C39">
        <v>15194</v>
      </c>
      <c r="D39">
        <v>12431</v>
      </c>
      <c r="E39">
        <v>12408</v>
      </c>
      <c r="F39">
        <v>23</v>
      </c>
      <c r="G39">
        <v>0</v>
      </c>
      <c r="H39">
        <v>23</v>
      </c>
      <c r="I39">
        <v>20</v>
      </c>
      <c r="J39">
        <v>2</v>
      </c>
      <c r="K39">
        <v>1</v>
      </c>
      <c r="L39">
        <v>88</v>
      </c>
      <c r="M39">
        <v>88</v>
      </c>
      <c r="N39">
        <v>25</v>
      </c>
      <c r="O39">
        <v>62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89</v>
      </c>
      <c r="B40" t="s">
        <v>90</v>
      </c>
      <c r="C40">
        <v>1858</v>
      </c>
      <c r="D40">
        <v>1551</v>
      </c>
      <c r="E40">
        <v>1542</v>
      </c>
      <c r="F40">
        <v>9</v>
      </c>
      <c r="G40">
        <v>0</v>
      </c>
      <c r="H40">
        <v>9</v>
      </c>
      <c r="I40">
        <v>9</v>
      </c>
      <c r="J40">
        <v>0</v>
      </c>
      <c r="K40">
        <v>0</v>
      </c>
      <c r="L40">
        <v>4</v>
      </c>
      <c r="M40">
        <v>4</v>
      </c>
      <c r="N40">
        <v>0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91</v>
      </c>
      <c r="B41" t="s">
        <v>92</v>
      </c>
      <c r="C41">
        <v>4876</v>
      </c>
      <c r="D41">
        <v>3969</v>
      </c>
      <c r="E41">
        <v>3964</v>
      </c>
      <c r="F41">
        <v>5</v>
      </c>
      <c r="G41">
        <v>0</v>
      </c>
      <c r="H41">
        <v>5</v>
      </c>
      <c r="I41">
        <v>4</v>
      </c>
      <c r="J41">
        <v>0</v>
      </c>
      <c r="K41">
        <v>1</v>
      </c>
      <c r="L41">
        <v>12</v>
      </c>
      <c r="M41">
        <v>12</v>
      </c>
      <c r="N41">
        <v>2</v>
      </c>
      <c r="O41">
        <v>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93</v>
      </c>
      <c r="B42" t="s">
        <v>94</v>
      </c>
      <c r="C42">
        <v>2797</v>
      </c>
      <c r="D42">
        <v>2287</v>
      </c>
      <c r="E42">
        <v>2257</v>
      </c>
      <c r="F42">
        <v>30</v>
      </c>
      <c r="G42">
        <v>0</v>
      </c>
      <c r="H42">
        <v>30</v>
      </c>
      <c r="I42">
        <v>29</v>
      </c>
      <c r="J42">
        <v>1</v>
      </c>
      <c r="K42">
        <v>0</v>
      </c>
      <c r="L42">
        <v>13</v>
      </c>
      <c r="M42">
        <v>13</v>
      </c>
      <c r="N42">
        <v>2</v>
      </c>
      <c r="O42">
        <v>11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s="56" t="s">
        <v>115</v>
      </c>
      <c r="B43" s="56"/>
      <c r="C43" s="56">
        <f>SUM(C36:C42)</f>
        <v>37093</v>
      </c>
      <c r="D43" s="56">
        <f>SUM(D36:D42)</f>
        <v>30175</v>
      </c>
      <c r="E43" s="56">
        <f>SUM(E36:E42)</f>
        <v>30033</v>
      </c>
      <c r="F43" s="56">
        <f>SUM(F36:F42)</f>
        <v>142</v>
      </c>
      <c r="G43" s="56">
        <f>SUM(G36:G42)</f>
        <v>0</v>
      </c>
      <c r="H43" s="56">
        <f>SUM(H36:H42)</f>
        <v>142</v>
      </c>
      <c r="I43" s="56">
        <f>SUM(I36:I42)</f>
        <v>127</v>
      </c>
      <c r="J43" s="56">
        <f>SUM(J36:J42)</f>
        <v>4</v>
      </c>
      <c r="K43" s="56">
        <f>SUM(K36:K42)</f>
        <v>11</v>
      </c>
      <c r="L43" s="56">
        <f>SUM(L36:L42)</f>
        <v>178</v>
      </c>
      <c r="M43" s="56">
        <f>SUM(M36:M42)</f>
        <v>178</v>
      </c>
      <c r="N43" s="56">
        <f>SUM(N36:N42)</f>
        <v>56</v>
      </c>
      <c r="O43" s="56">
        <f>SUM(O36:O42)</f>
        <v>111</v>
      </c>
      <c r="P43" s="56">
        <f>SUM(P36:P42)</f>
        <v>11</v>
      </c>
      <c r="Q43" s="56">
        <f>SUM(Q36:Q42)</f>
        <v>0</v>
      </c>
      <c r="R43" s="56">
        <f>SUM(R36:R42)</f>
        <v>0</v>
      </c>
      <c r="S43" s="56">
        <f>SUM(S36:S42)</f>
        <v>0</v>
      </c>
      <c r="T43" s="56">
        <f>SUM(T36:T42)</f>
        <v>0</v>
      </c>
      <c r="U43" s="56">
        <f>SUM(U36:U42)</f>
        <v>0</v>
      </c>
    </row>
    <row r="44" spans="1:21" ht="12.75">
      <c r="A44" t="s">
        <v>95</v>
      </c>
      <c r="B44" t="s">
        <v>96</v>
      </c>
      <c r="C44">
        <v>16301</v>
      </c>
      <c r="D44">
        <v>13254</v>
      </c>
      <c r="E44">
        <v>13156</v>
      </c>
      <c r="F44">
        <v>98</v>
      </c>
      <c r="G44">
        <v>0</v>
      </c>
      <c r="H44">
        <v>98</v>
      </c>
      <c r="I44">
        <v>85</v>
      </c>
      <c r="J44">
        <v>4</v>
      </c>
      <c r="K44">
        <v>9</v>
      </c>
      <c r="L44">
        <v>103</v>
      </c>
      <c r="M44">
        <v>103</v>
      </c>
      <c r="N44">
        <v>21</v>
      </c>
      <c r="O44">
        <v>73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97</v>
      </c>
      <c r="B45" t="s">
        <v>98</v>
      </c>
      <c r="C45">
        <v>6285</v>
      </c>
      <c r="D45">
        <v>4884</v>
      </c>
      <c r="E45">
        <v>4864</v>
      </c>
      <c r="F45">
        <v>20</v>
      </c>
      <c r="G45">
        <v>0</v>
      </c>
      <c r="H45">
        <v>20</v>
      </c>
      <c r="I45">
        <v>18</v>
      </c>
      <c r="J45">
        <v>2</v>
      </c>
      <c r="K45">
        <v>0</v>
      </c>
      <c r="L45">
        <v>16</v>
      </c>
      <c r="M45">
        <v>16</v>
      </c>
      <c r="N45">
        <v>8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99</v>
      </c>
      <c r="B46" t="s">
        <v>100</v>
      </c>
      <c r="C46">
        <v>4632</v>
      </c>
      <c r="D46">
        <v>3694</v>
      </c>
      <c r="E46">
        <v>3688</v>
      </c>
      <c r="F46">
        <v>6</v>
      </c>
      <c r="G46">
        <v>0</v>
      </c>
      <c r="H46">
        <v>6</v>
      </c>
      <c r="I46">
        <v>5</v>
      </c>
      <c r="J46">
        <v>1</v>
      </c>
      <c r="K46">
        <v>0</v>
      </c>
      <c r="L46">
        <v>22</v>
      </c>
      <c r="M46">
        <v>22</v>
      </c>
      <c r="N46">
        <v>2</v>
      </c>
      <c r="O46">
        <v>20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101</v>
      </c>
      <c r="B47" t="s">
        <v>102</v>
      </c>
      <c r="C47">
        <v>8632</v>
      </c>
      <c r="D47">
        <v>6758</v>
      </c>
      <c r="E47">
        <v>6732</v>
      </c>
      <c r="F47">
        <v>26</v>
      </c>
      <c r="G47">
        <v>0</v>
      </c>
      <c r="H47">
        <v>26</v>
      </c>
      <c r="I47">
        <v>24</v>
      </c>
      <c r="J47">
        <v>1</v>
      </c>
      <c r="K47">
        <v>1</v>
      </c>
      <c r="L47">
        <v>21</v>
      </c>
      <c r="M47">
        <v>21</v>
      </c>
      <c r="N47">
        <v>4</v>
      </c>
      <c r="O47">
        <v>16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103</v>
      </c>
      <c r="B48" t="s">
        <v>104</v>
      </c>
      <c r="C48">
        <v>4787</v>
      </c>
      <c r="D48">
        <v>3913</v>
      </c>
      <c r="E48">
        <v>3909</v>
      </c>
      <c r="F48">
        <v>4</v>
      </c>
      <c r="G48">
        <v>0</v>
      </c>
      <c r="H48">
        <v>4</v>
      </c>
      <c r="I48">
        <v>3</v>
      </c>
      <c r="J48">
        <v>1</v>
      </c>
      <c r="K48">
        <v>0</v>
      </c>
      <c r="L48">
        <v>13</v>
      </c>
      <c r="M48">
        <v>13</v>
      </c>
      <c r="N48">
        <v>3</v>
      </c>
      <c r="O48">
        <v>10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105</v>
      </c>
      <c r="B49" t="s">
        <v>106</v>
      </c>
      <c r="C49">
        <v>8273</v>
      </c>
      <c r="D49">
        <v>6471</v>
      </c>
      <c r="E49">
        <v>6445</v>
      </c>
      <c r="F49">
        <v>26</v>
      </c>
      <c r="G49">
        <v>0</v>
      </c>
      <c r="H49">
        <v>26</v>
      </c>
      <c r="I49">
        <v>22</v>
      </c>
      <c r="J49">
        <v>3</v>
      </c>
      <c r="K49">
        <v>1</v>
      </c>
      <c r="L49">
        <v>44</v>
      </c>
      <c r="M49">
        <v>44</v>
      </c>
      <c r="N49">
        <v>9</v>
      </c>
      <c r="O49">
        <v>34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107</v>
      </c>
      <c r="B50" t="s">
        <v>108</v>
      </c>
      <c r="C50">
        <v>6271</v>
      </c>
      <c r="D50">
        <v>4846</v>
      </c>
      <c r="E50">
        <v>4828</v>
      </c>
      <c r="F50">
        <v>18</v>
      </c>
      <c r="G50">
        <v>0</v>
      </c>
      <c r="H50">
        <v>18</v>
      </c>
      <c r="I50">
        <v>18</v>
      </c>
      <c r="J50">
        <v>0</v>
      </c>
      <c r="K50">
        <v>0</v>
      </c>
      <c r="L50">
        <v>25</v>
      </c>
      <c r="M50">
        <v>25</v>
      </c>
      <c r="N50">
        <v>11</v>
      </c>
      <c r="O50">
        <v>14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109</v>
      </c>
      <c r="B51" t="s">
        <v>110</v>
      </c>
      <c r="C51">
        <v>7214</v>
      </c>
      <c r="D51">
        <v>5757</v>
      </c>
      <c r="E51">
        <v>5739</v>
      </c>
      <c r="F51">
        <v>18</v>
      </c>
      <c r="G51">
        <v>0</v>
      </c>
      <c r="H51">
        <v>18</v>
      </c>
      <c r="I51">
        <v>17</v>
      </c>
      <c r="J51">
        <v>1</v>
      </c>
      <c r="K51">
        <v>0</v>
      </c>
      <c r="L51">
        <v>34</v>
      </c>
      <c r="M51">
        <v>34</v>
      </c>
      <c r="N51">
        <v>9</v>
      </c>
      <c r="O51">
        <v>25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s="56"/>
      <c r="B52" s="56" t="s">
        <v>116</v>
      </c>
      <c r="C52" s="56">
        <f>SUM(C44:C51)</f>
        <v>62395</v>
      </c>
      <c r="D52" s="56">
        <f>SUM(D44:D51)</f>
        <v>49577</v>
      </c>
      <c r="E52" s="56">
        <f>SUM(E44:E51)</f>
        <v>49361</v>
      </c>
      <c r="F52" s="56">
        <f>SUM(F44:F51)</f>
        <v>216</v>
      </c>
      <c r="G52" s="56">
        <f>SUM(G44:G51)</f>
        <v>0</v>
      </c>
      <c r="H52" s="56">
        <f>SUM(H44:H51)</f>
        <v>216</v>
      </c>
      <c r="I52" s="56">
        <f>SUM(I44:I51)</f>
        <v>192</v>
      </c>
      <c r="J52" s="56">
        <f>SUM(J44:J51)</f>
        <v>13</v>
      </c>
      <c r="K52" s="56">
        <f>SUM(K44:K51)</f>
        <v>11</v>
      </c>
      <c r="L52" s="56">
        <f>SUM(L44:L51)</f>
        <v>278</v>
      </c>
      <c r="M52" s="56">
        <f>SUM(M44:M51)</f>
        <v>278</v>
      </c>
      <c r="N52" s="56">
        <f>SUM(N44:N51)</f>
        <v>67</v>
      </c>
      <c r="O52" s="56">
        <f>SUM(O44:O51)</f>
        <v>200</v>
      </c>
      <c r="P52" s="56">
        <f>SUM(P44:P51)</f>
        <v>11</v>
      </c>
      <c r="Q52" s="56">
        <f>SUM(Q44:Q51)</f>
        <v>0</v>
      </c>
      <c r="R52" s="56">
        <f>SUM(R44:R51)</f>
        <v>0</v>
      </c>
      <c r="S52" s="56">
        <f>SUM(S44:S51)</f>
        <v>0</v>
      </c>
      <c r="T52" s="56">
        <f>SUM(T44:T51)</f>
        <v>0</v>
      </c>
      <c r="U52" s="56">
        <f>SUM(U44:U51)</f>
        <v>0</v>
      </c>
    </row>
    <row r="53" spans="1:21" ht="12.75">
      <c r="A53" t="s">
        <v>111</v>
      </c>
      <c r="B53" t="s">
        <v>112</v>
      </c>
      <c r="C53">
        <v>57108</v>
      </c>
      <c r="D53">
        <v>46256</v>
      </c>
      <c r="E53">
        <v>46107</v>
      </c>
      <c r="F53">
        <v>149</v>
      </c>
      <c r="G53">
        <v>0</v>
      </c>
      <c r="H53">
        <v>149</v>
      </c>
      <c r="I53">
        <v>100</v>
      </c>
      <c r="J53">
        <v>6</v>
      </c>
      <c r="K53">
        <v>43</v>
      </c>
      <c r="L53">
        <v>471</v>
      </c>
      <c r="M53">
        <v>471</v>
      </c>
      <c r="N53">
        <v>44</v>
      </c>
      <c r="O53">
        <v>384</v>
      </c>
      <c r="P53">
        <v>43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s="55"/>
      <c r="B54" s="56" t="s">
        <v>117</v>
      </c>
      <c r="C54" s="56">
        <f>SUM(C53)</f>
        <v>57108</v>
      </c>
      <c r="D54" s="56">
        <f>SUM(D53)</f>
        <v>46256</v>
      </c>
      <c r="E54" s="56">
        <f>SUM(E53)</f>
        <v>46107</v>
      </c>
      <c r="F54" s="56">
        <f>SUM(F53)</f>
        <v>149</v>
      </c>
      <c r="G54" s="56">
        <f>SUM(G53)</f>
        <v>0</v>
      </c>
      <c r="H54" s="56">
        <f>SUM(H53)</f>
        <v>149</v>
      </c>
      <c r="I54" s="56">
        <f>SUM(I53)</f>
        <v>100</v>
      </c>
      <c r="J54" s="56">
        <f>SUM(J53)</f>
        <v>6</v>
      </c>
      <c r="K54" s="56">
        <f>SUM(K53)</f>
        <v>43</v>
      </c>
      <c r="L54" s="56">
        <f>SUM(L53)</f>
        <v>471</v>
      </c>
      <c r="M54" s="56">
        <f>SUM(M53)</f>
        <v>471</v>
      </c>
      <c r="N54" s="56">
        <f>SUM(N53)</f>
        <v>44</v>
      </c>
      <c r="O54" s="56">
        <f>SUM(O53)</f>
        <v>384</v>
      </c>
      <c r="P54" s="56">
        <f>SUM(P53)</f>
        <v>43</v>
      </c>
      <c r="Q54" s="56">
        <f>SUM(Q53)</f>
        <v>0</v>
      </c>
      <c r="R54" s="56">
        <f>SUM(R53)</f>
        <v>0</v>
      </c>
      <c r="S54" s="56">
        <f>SUM(S53)</f>
        <v>0</v>
      </c>
      <c r="T54" s="56">
        <f>SUM(T53)</f>
        <v>0</v>
      </c>
      <c r="U54" s="56">
        <f>SUM(U53)</f>
        <v>0</v>
      </c>
    </row>
    <row r="55" spans="1:21" ht="12.75">
      <c r="A55" s="58"/>
      <c r="B55" s="57" t="s">
        <v>118</v>
      </c>
      <c r="C55" s="57">
        <f>SUM(C23,C35,C43,C52,C54)</f>
        <v>382744</v>
      </c>
      <c r="D55" s="57">
        <f>SUM(D23,D35,D43,D52,D54)</f>
        <v>304005</v>
      </c>
      <c r="E55" s="57">
        <f>SUM(E23,E35,E43,E52,E54)</f>
        <v>302576</v>
      </c>
      <c r="F55" s="57">
        <f>SUM(F23,F35,F43,F52,F54)</f>
        <v>1429</v>
      </c>
      <c r="G55" s="57">
        <v>0</v>
      </c>
      <c r="H55" s="57">
        <f>SUM(H23,H35,H43,H52,H54)</f>
        <v>1429</v>
      </c>
      <c r="I55" s="57">
        <f>SUM(I23,I35,I43,I52,I54)</f>
        <v>1214</v>
      </c>
      <c r="J55" s="57">
        <f>SUM(J23,J35,J43,J52,J54)</f>
        <v>52</v>
      </c>
      <c r="K55" s="57">
        <f>SUM(K23,K35,K43,K52,K54)</f>
        <v>163</v>
      </c>
      <c r="L55" s="57">
        <f>SUM(L23,L35,L43,L52,L54)</f>
        <v>2014</v>
      </c>
      <c r="M55" s="57">
        <f>SUM(M23,M35,M43,M52,M54)</f>
        <v>2014</v>
      </c>
      <c r="N55" s="57">
        <f>SUM(N23,N35,N43,N52,N54)</f>
        <v>565</v>
      </c>
      <c r="O55" s="57">
        <f>SUM(O23,O35,O43,O52,O54)</f>
        <v>1286</v>
      </c>
      <c r="P55" s="57">
        <f>SUM(P23,P35,P43,P52,P54)</f>
        <v>163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25" right="0.25" top="0.75" bottom="0.75" header="0.3" footer="0.3"/>
  <pageSetup horizontalDpi="300" verticalDpi="300" orientation="landscape" scale="65" r:id="rId1"/>
  <headerFooter alignWithMargins="0">
    <oddHeader>&amp;CREJESTR WYBORCÓW WG STANU NA DZIEŃ 31.12.2012 r. - IV KWARTAŁ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12.75">
      <c r="A2" s="31"/>
      <c r="B2" s="33"/>
      <c r="C2" s="33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29"/>
      <c r="U2" s="6" t="s">
        <v>13</v>
      </c>
    </row>
    <row r="3" spans="1:21" ht="31.5">
      <c r="A3" s="31"/>
      <c r="B3" s="33"/>
      <c r="C3" s="33"/>
      <c r="D3" s="36"/>
      <c r="E3" s="37"/>
      <c r="F3" s="37"/>
      <c r="G3" s="38"/>
      <c r="H3" s="7" t="s">
        <v>5</v>
      </c>
      <c r="I3" s="8" t="s">
        <v>14</v>
      </c>
      <c r="J3" s="8" t="s">
        <v>15</v>
      </c>
      <c r="K3" s="8" t="s">
        <v>16</v>
      </c>
      <c r="L3" s="41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17380</v>
      </c>
      <c r="D4">
        <v>14068</v>
      </c>
      <c r="E4">
        <v>14013</v>
      </c>
      <c r="F4">
        <v>55</v>
      </c>
      <c r="G4">
        <v>0</v>
      </c>
      <c r="H4">
        <v>55</v>
      </c>
      <c r="I4">
        <v>51</v>
      </c>
      <c r="J4">
        <v>1</v>
      </c>
      <c r="K4">
        <v>3</v>
      </c>
      <c r="L4">
        <v>65</v>
      </c>
      <c r="M4">
        <v>65</v>
      </c>
      <c r="N4">
        <v>13</v>
      </c>
      <c r="O4">
        <v>49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5912</v>
      </c>
      <c r="D5">
        <v>4756</v>
      </c>
      <c r="E5">
        <v>4743</v>
      </c>
      <c r="F5">
        <v>13</v>
      </c>
      <c r="G5">
        <v>0</v>
      </c>
      <c r="H5">
        <v>13</v>
      </c>
      <c r="I5">
        <v>10</v>
      </c>
      <c r="J5">
        <v>1</v>
      </c>
      <c r="K5">
        <v>2</v>
      </c>
      <c r="L5">
        <v>31</v>
      </c>
      <c r="M5">
        <v>31</v>
      </c>
      <c r="N5">
        <v>4</v>
      </c>
      <c r="O5">
        <v>25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13681</v>
      </c>
      <c r="D6">
        <v>10440</v>
      </c>
      <c r="E6">
        <v>10343</v>
      </c>
      <c r="F6">
        <v>97</v>
      </c>
      <c r="G6">
        <v>0</v>
      </c>
      <c r="H6">
        <v>97</v>
      </c>
      <c r="I6">
        <v>93</v>
      </c>
      <c r="J6">
        <v>0</v>
      </c>
      <c r="K6">
        <v>4</v>
      </c>
      <c r="L6">
        <v>75</v>
      </c>
      <c r="M6">
        <v>75</v>
      </c>
      <c r="N6">
        <v>44</v>
      </c>
      <c r="O6">
        <v>27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5657</v>
      </c>
      <c r="D7">
        <v>4431</v>
      </c>
      <c r="E7">
        <v>4429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22</v>
      </c>
      <c r="M7">
        <v>22</v>
      </c>
      <c r="N7">
        <v>8</v>
      </c>
      <c r="O7">
        <v>14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5537</v>
      </c>
      <c r="D8">
        <v>4418</v>
      </c>
      <c r="E8">
        <v>4385</v>
      </c>
      <c r="F8">
        <v>33</v>
      </c>
      <c r="G8">
        <v>0</v>
      </c>
      <c r="H8">
        <v>33</v>
      </c>
      <c r="I8">
        <v>32</v>
      </c>
      <c r="J8">
        <v>1</v>
      </c>
      <c r="K8">
        <v>0</v>
      </c>
      <c r="L8">
        <v>22</v>
      </c>
      <c r="M8">
        <v>22</v>
      </c>
      <c r="N8">
        <v>10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3900</v>
      </c>
      <c r="D9">
        <v>3173</v>
      </c>
      <c r="E9">
        <v>3136</v>
      </c>
      <c r="F9">
        <v>37</v>
      </c>
      <c r="G9">
        <v>0</v>
      </c>
      <c r="H9">
        <v>37</v>
      </c>
      <c r="I9">
        <v>34</v>
      </c>
      <c r="J9">
        <v>0</v>
      </c>
      <c r="K9">
        <v>3</v>
      </c>
      <c r="L9">
        <v>21</v>
      </c>
      <c r="M9">
        <v>21</v>
      </c>
      <c r="N9">
        <v>9</v>
      </c>
      <c r="O9">
        <v>9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4135</v>
      </c>
      <c r="D10">
        <v>3274</v>
      </c>
      <c r="E10">
        <v>3245</v>
      </c>
      <c r="F10">
        <v>29</v>
      </c>
      <c r="G10">
        <v>0</v>
      </c>
      <c r="H10">
        <v>29</v>
      </c>
      <c r="I10">
        <v>28</v>
      </c>
      <c r="J10">
        <v>0</v>
      </c>
      <c r="K10">
        <v>1</v>
      </c>
      <c r="L10">
        <v>28</v>
      </c>
      <c r="M10">
        <v>28</v>
      </c>
      <c r="N10">
        <v>21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4434</v>
      </c>
      <c r="D11">
        <v>3515</v>
      </c>
      <c r="E11">
        <v>3484</v>
      </c>
      <c r="F11">
        <v>31</v>
      </c>
      <c r="G11">
        <v>0</v>
      </c>
      <c r="H11">
        <v>31</v>
      </c>
      <c r="I11">
        <v>28</v>
      </c>
      <c r="J11">
        <v>2</v>
      </c>
      <c r="K11">
        <v>1</v>
      </c>
      <c r="L11">
        <v>13</v>
      </c>
      <c r="M11">
        <v>13</v>
      </c>
      <c r="N11">
        <v>1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5370</v>
      </c>
      <c r="D12">
        <v>4290</v>
      </c>
      <c r="E12">
        <v>4243</v>
      </c>
      <c r="F12">
        <v>47</v>
      </c>
      <c r="G12">
        <v>0</v>
      </c>
      <c r="H12">
        <v>47</v>
      </c>
      <c r="I12">
        <v>47</v>
      </c>
      <c r="J12">
        <v>0</v>
      </c>
      <c r="K12">
        <v>0</v>
      </c>
      <c r="L12">
        <v>15</v>
      </c>
      <c r="M12">
        <v>15</v>
      </c>
      <c r="N12">
        <v>2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10571</v>
      </c>
      <c r="D13">
        <v>8103</v>
      </c>
      <c r="E13">
        <v>8083</v>
      </c>
      <c r="F13">
        <v>20</v>
      </c>
      <c r="G13">
        <v>0</v>
      </c>
      <c r="H13">
        <v>20</v>
      </c>
      <c r="I13">
        <v>18</v>
      </c>
      <c r="J13">
        <v>1</v>
      </c>
      <c r="K13">
        <v>1</v>
      </c>
      <c r="L13">
        <v>39</v>
      </c>
      <c r="M13">
        <v>39</v>
      </c>
      <c r="N13">
        <v>14</v>
      </c>
      <c r="O13">
        <v>24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7583</v>
      </c>
      <c r="D14">
        <v>5984</v>
      </c>
      <c r="E14">
        <v>5961</v>
      </c>
      <c r="F14">
        <v>23</v>
      </c>
      <c r="G14">
        <v>0</v>
      </c>
      <c r="H14">
        <v>23</v>
      </c>
      <c r="I14">
        <v>17</v>
      </c>
      <c r="J14">
        <v>1</v>
      </c>
      <c r="K14">
        <v>5</v>
      </c>
      <c r="L14">
        <v>14</v>
      </c>
      <c r="M14">
        <v>14</v>
      </c>
      <c r="N14">
        <v>7</v>
      </c>
      <c r="O14">
        <v>2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3274</v>
      </c>
      <c r="D15">
        <v>2604</v>
      </c>
      <c r="E15">
        <v>2571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2452</v>
      </c>
      <c r="D16">
        <v>1961</v>
      </c>
      <c r="E16">
        <v>1951</v>
      </c>
      <c r="F16">
        <v>10</v>
      </c>
      <c r="G16">
        <v>0</v>
      </c>
      <c r="H16">
        <v>10</v>
      </c>
      <c r="I16">
        <v>10</v>
      </c>
      <c r="J16">
        <v>0</v>
      </c>
      <c r="K16">
        <v>0</v>
      </c>
      <c r="L16">
        <v>7</v>
      </c>
      <c r="M16">
        <v>7</v>
      </c>
      <c r="N16">
        <v>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2617</v>
      </c>
      <c r="D17">
        <v>2093</v>
      </c>
      <c r="E17">
        <v>2083</v>
      </c>
      <c r="F17">
        <v>10</v>
      </c>
      <c r="G17">
        <v>0</v>
      </c>
      <c r="H17">
        <v>10</v>
      </c>
      <c r="I17">
        <v>8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2703</v>
      </c>
      <c r="D18">
        <v>2251</v>
      </c>
      <c r="E18">
        <v>2230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9</v>
      </c>
      <c r="M18">
        <v>9</v>
      </c>
      <c r="N18">
        <v>4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6991</v>
      </c>
      <c r="D19">
        <v>5638</v>
      </c>
      <c r="E19">
        <v>5608</v>
      </c>
      <c r="F19">
        <v>30</v>
      </c>
      <c r="G19">
        <v>0</v>
      </c>
      <c r="H19">
        <v>30</v>
      </c>
      <c r="I19">
        <v>26</v>
      </c>
      <c r="J19">
        <v>1</v>
      </c>
      <c r="K19">
        <v>3</v>
      </c>
      <c r="L19">
        <v>33</v>
      </c>
      <c r="M19">
        <v>33</v>
      </c>
      <c r="N19">
        <v>7</v>
      </c>
      <c r="O19">
        <v>23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3443</v>
      </c>
      <c r="D20">
        <v>2784</v>
      </c>
      <c r="E20">
        <v>2769</v>
      </c>
      <c r="F20">
        <v>15</v>
      </c>
      <c r="G20">
        <v>0</v>
      </c>
      <c r="H20">
        <v>15</v>
      </c>
      <c r="I20">
        <v>14</v>
      </c>
      <c r="J20">
        <v>1</v>
      </c>
      <c r="K20">
        <v>0</v>
      </c>
      <c r="L20">
        <v>12</v>
      </c>
      <c r="M20">
        <v>12</v>
      </c>
      <c r="N20">
        <v>4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5290</v>
      </c>
      <c r="D21">
        <v>4293</v>
      </c>
      <c r="E21">
        <v>4276</v>
      </c>
      <c r="F21">
        <v>17</v>
      </c>
      <c r="G21">
        <v>0</v>
      </c>
      <c r="H21">
        <v>17</v>
      </c>
      <c r="I21">
        <v>8</v>
      </c>
      <c r="J21">
        <v>0</v>
      </c>
      <c r="K21">
        <v>9</v>
      </c>
      <c r="L21">
        <v>27</v>
      </c>
      <c r="M21">
        <v>27</v>
      </c>
      <c r="N21">
        <v>8</v>
      </c>
      <c r="O21">
        <v>10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4597</v>
      </c>
      <c r="D22">
        <v>3595</v>
      </c>
      <c r="E22">
        <v>3558</v>
      </c>
      <c r="F22">
        <v>37</v>
      </c>
      <c r="G22">
        <v>0</v>
      </c>
      <c r="H22">
        <v>37</v>
      </c>
      <c r="I22">
        <v>33</v>
      </c>
      <c r="J22">
        <v>0</v>
      </c>
      <c r="K22">
        <v>4</v>
      </c>
      <c r="L22">
        <v>13</v>
      </c>
      <c r="M22">
        <v>13</v>
      </c>
      <c r="N22">
        <v>4</v>
      </c>
      <c r="O22">
        <v>5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30597</v>
      </c>
      <c r="D23">
        <v>24590</v>
      </c>
      <c r="E23">
        <v>24493</v>
      </c>
      <c r="F23">
        <v>97</v>
      </c>
      <c r="G23">
        <v>0</v>
      </c>
      <c r="H23">
        <v>97</v>
      </c>
      <c r="I23">
        <v>60</v>
      </c>
      <c r="J23">
        <v>9</v>
      </c>
      <c r="K23">
        <v>28</v>
      </c>
      <c r="L23">
        <v>218</v>
      </c>
      <c r="M23">
        <v>218</v>
      </c>
      <c r="N23">
        <v>49</v>
      </c>
      <c r="O23">
        <v>141</v>
      </c>
      <c r="P23">
        <v>28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2748</v>
      </c>
      <c r="D24">
        <v>2058</v>
      </c>
      <c r="E24">
        <v>2040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14</v>
      </c>
      <c r="M24">
        <v>14</v>
      </c>
      <c r="N24">
        <v>4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5973</v>
      </c>
      <c r="D25">
        <v>4705</v>
      </c>
      <c r="E25">
        <v>4665</v>
      </c>
      <c r="F25">
        <v>40</v>
      </c>
      <c r="G25">
        <v>0</v>
      </c>
      <c r="H25">
        <v>40</v>
      </c>
      <c r="I25">
        <v>33</v>
      </c>
      <c r="J25">
        <v>0</v>
      </c>
      <c r="K25">
        <v>7</v>
      </c>
      <c r="L25">
        <v>21</v>
      </c>
      <c r="M25">
        <v>21</v>
      </c>
      <c r="N25">
        <v>2</v>
      </c>
      <c r="O25">
        <v>12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10840</v>
      </c>
      <c r="D26">
        <v>8242</v>
      </c>
      <c r="E26">
        <v>8222</v>
      </c>
      <c r="F26">
        <v>20</v>
      </c>
      <c r="G26">
        <v>0</v>
      </c>
      <c r="H26">
        <v>20</v>
      </c>
      <c r="I26">
        <v>18</v>
      </c>
      <c r="J26">
        <v>0</v>
      </c>
      <c r="K26">
        <v>2</v>
      </c>
      <c r="L26">
        <v>47</v>
      </c>
      <c r="M26">
        <v>47</v>
      </c>
      <c r="N26">
        <v>12</v>
      </c>
      <c r="O26">
        <v>33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17712</v>
      </c>
      <c r="D27">
        <v>13347</v>
      </c>
      <c r="E27">
        <v>13293</v>
      </c>
      <c r="F27">
        <v>54</v>
      </c>
      <c r="G27">
        <v>0</v>
      </c>
      <c r="H27">
        <v>54</v>
      </c>
      <c r="I27">
        <v>51</v>
      </c>
      <c r="J27">
        <v>0</v>
      </c>
      <c r="K27">
        <v>3</v>
      </c>
      <c r="L27">
        <v>128</v>
      </c>
      <c r="M27">
        <v>128</v>
      </c>
      <c r="N27">
        <v>90</v>
      </c>
      <c r="O27">
        <v>35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4327</v>
      </c>
      <c r="D28">
        <v>3432</v>
      </c>
      <c r="E28">
        <v>3405</v>
      </c>
      <c r="F28">
        <v>27</v>
      </c>
      <c r="G28">
        <v>0</v>
      </c>
      <c r="H28">
        <v>27</v>
      </c>
      <c r="I28">
        <v>24</v>
      </c>
      <c r="J28">
        <v>0</v>
      </c>
      <c r="K28">
        <v>3</v>
      </c>
      <c r="L28">
        <v>16</v>
      </c>
      <c r="M28">
        <v>16</v>
      </c>
      <c r="N28">
        <v>2</v>
      </c>
      <c r="O28">
        <v>11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9998</v>
      </c>
      <c r="D29">
        <v>7660</v>
      </c>
      <c r="E29">
        <v>7617</v>
      </c>
      <c r="F29">
        <v>43</v>
      </c>
      <c r="G29">
        <v>0</v>
      </c>
      <c r="H29">
        <v>43</v>
      </c>
      <c r="I29">
        <v>38</v>
      </c>
      <c r="J29">
        <v>0</v>
      </c>
      <c r="K29">
        <v>5</v>
      </c>
      <c r="L29">
        <v>41</v>
      </c>
      <c r="M29">
        <v>41</v>
      </c>
      <c r="N29">
        <v>13</v>
      </c>
      <c r="O29">
        <v>23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8385</v>
      </c>
      <c r="D30">
        <v>6674</v>
      </c>
      <c r="E30">
        <v>6659</v>
      </c>
      <c r="F30">
        <v>15</v>
      </c>
      <c r="G30">
        <v>0</v>
      </c>
      <c r="H30">
        <v>15</v>
      </c>
      <c r="I30">
        <v>12</v>
      </c>
      <c r="J30">
        <v>0</v>
      </c>
      <c r="K30">
        <v>3</v>
      </c>
      <c r="L30">
        <v>48</v>
      </c>
      <c r="M30">
        <v>48</v>
      </c>
      <c r="N30">
        <v>30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7693</v>
      </c>
      <c r="D31">
        <v>5909</v>
      </c>
      <c r="E31">
        <v>5896</v>
      </c>
      <c r="F31">
        <v>13</v>
      </c>
      <c r="G31">
        <v>0</v>
      </c>
      <c r="H31">
        <v>13</v>
      </c>
      <c r="I31">
        <v>11</v>
      </c>
      <c r="J31">
        <v>2</v>
      </c>
      <c r="K31">
        <v>0</v>
      </c>
      <c r="L31">
        <v>30</v>
      </c>
      <c r="M31">
        <v>30</v>
      </c>
      <c r="N31">
        <v>13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7193</v>
      </c>
      <c r="D32">
        <v>5595</v>
      </c>
      <c r="E32">
        <v>5577</v>
      </c>
      <c r="F32">
        <v>18</v>
      </c>
      <c r="G32">
        <v>0</v>
      </c>
      <c r="H32">
        <v>18</v>
      </c>
      <c r="I32">
        <v>15</v>
      </c>
      <c r="J32">
        <v>0</v>
      </c>
      <c r="K32">
        <v>3</v>
      </c>
      <c r="L32">
        <v>30</v>
      </c>
      <c r="M32">
        <v>30</v>
      </c>
      <c r="N32">
        <v>15</v>
      </c>
      <c r="O32">
        <v>12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5155</v>
      </c>
      <c r="D33">
        <v>4114</v>
      </c>
      <c r="E33">
        <v>4097</v>
      </c>
      <c r="F33">
        <v>17</v>
      </c>
      <c r="G33">
        <v>0</v>
      </c>
      <c r="H33">
        <v>17</v>
      </c>
      <c r="I33">
        <v>10</v>
      </c>
      <c r="J33">
        <v>7</v>
      </c>
      <c r="K33">
        <v>0</v>
      </c>
      <c r="L33">
        <v>19</v>
      </c>
      <c r="M33">
        <v>19</v>
      </c>
      <c r="N33">
        <v>6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4152</v>
      </c>
      <c r="D34">
        <v>3360</v>
      </c>
      <c r="E34">
        <v>3297</v>
      </c>
      <c r="F34">
        <v>63</v>
      </c>
      <c r="G34">
        <v>0</v>
      </c>
      <c r="H34">
        <v>63</v>
      </c>
      <c r="I34">
        <v>57</v>
      </c>
      <c r="J34">
        <v>1</v>
      </c>
      <c r="K34">
        <v>5</v>
      </c>
      <c r="L34">
        <v>18</v>
      </c>
      <c r="M34">
        <v>18</v>
      </c>
      <c r="N34">
        <v>4</v>
      </c>
      <c r="O34">
        <v>9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4052</v>
      </c>
      <c r="D35">
        <v>3269</v>
      </c>
      <c r="E35">
        <v>3262</v>
      </c>
      <c r="F35">
        <v>7</v>
      </c>
      <c r="G35">
        <v>0</v>
      </c>
      <c r="H35">
        <v>7</v>
      </c>
      <c r="I35">
        <v>3</v>
      </c>
      <c r="J35">
        <v>0</v>
      </c>
      <c r="K35">
        <v>4</v>
      </c>
      <c r="L35">
        <v>31</v>
      </c>
      <c r="M35">
        <v>31</v>
      </c>
      <c r="N35">
        <v>23</v>
      </c>
      <c r="O35">
        <v>4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4164</v>
      </c>
      <c r="D36">
        <v>3308</v>
      </c>
      <c r="E36">
        <v>3303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12</v>
      </c>
      <c r="M36">
        <v>12</v>
      </c>
      <c r="N36">
        <v>0</v>
      </c>
      <c r="O36">
        <v>12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15194</v>
      </c>
      <c r="D37">
        <v>12431</v>
      </c>
      <c r="E37">
        <v>12408</v>
      </c>
      <c r="F37">
        <v>23</v>
      </c>
      <c r="G37">
        <v>0</v>
      </c>
      <c r="H37">
        <v>23</v>
      </c>
      <c r="I37">
        <v>20</v>
      </c>
      <c r="J37">
        <v>2</v>
      </c>
      <c r="K37">
        <v>1</v>
      </c>
      <c r="L37">
        <v>88</v>
      </c>
      <c r="M37">
        <v>88</v>
      </c>
      <c r="N37">
        <v>25</v>
      </c>
      <c r="O37">
        <v>62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1858</v>
      </c>
      <c r="D38">
        <v>1551</v>
      </c>
      <c r="E38">
        <v>1542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4</v>
      </c>
      <c r="M38">
        <v>4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4876</v>
      </c>
      <c r="D39">
        <v>3969</v>
      </c>
      <c r="E39">
        <v>3964</v>
      </c>
      <c r="F39">
        <v>5</v>
      </c>
      <c r="G39">
        <v>0</v>
      </c>
      <c r="H39">
        <v>5</v>
      </c>
      <c r="I39">
        <v>4</v>
      </c>
      <c r="J39">
        <v>0</v>
      </c>
      <c r="K39">
        <v>1</v>
      </c>
      <c r="L39">
        <v>12</v>
      </c>
      <c r="M39">
        <v>12</v>
      </c>
      <c r="N39">
        <v>2</v>
      </c>
      <c r="O39">
        <v>9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2797</v>
      </c>
      <c r="D40">
        <v>2287</v>
      </c>
      <c r="E40">
        <v>2257</v>
      </c>
      <c r="F40">
        <v>30</v>
      </c>
      <c r="G40">
        <v>0</v>
      </c>
      <c r="H40">
        <v>30</v>
      </c>
      <c r="I40">
        <v>29</v>
      </c>
      <c r="J40">
        <v>1</v>
      </c>
      <c r="K40">
        <v>0</v>
      </c>
      <c r="L40">
        <v>13</v>
      </c>
      <c r="M40">
        <v>13</v>
      </c>
      <c r="N40">
        <v>2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16301</v>
      </c>
      <c r="D41">
        <v>13254</v>
      </c>
      <c r="E41">
        <v>13156</v>
      </c>
      <c r="F41">
        <v>98</v>
      </c>
      <c r="G41">
        <v>0</v>
      </c>
      <c r="H41">
        <v>98</v>
      </c>
      <c r="I41">
        <v>85</v>
      </c>
      <c r="J41">
        <v>4</v>
      </c>
      <c r="K41">
        <v>9</v>
      </c>
      <c r="L41">
        <v>103</v>
      </c>
      <c r="M41">
        <v>103</v>
      </c>
      <c r="N41">
        <v>21</v>
      </c>
      <c r="O41">
        <v>73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6285</v>
      </c>
      <c r="D42">
        <v>4884</v>
      </c>
      <c r="E42">
        <v>4864</v>
      </c>
      <c r="F42">
        <v>20</v>
      </c>
      <c r="G42">
        <v>0</v>
      </c>
      <c r="H42">
        <v>20</v>
      </c>
      <c r="I42">
        <v>18</v>
      </c>
      <c r="J42">
        <v>2</v>
      </c>
      <c r="K42">
        <v>0</v>
      </c>
      <c r="L42">
        <v>16</v>
      </c>
      <c r="M42">
        <v>16</v>
      </c>
      <c r="N42">
        <v>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4632</v>
      </c>
      <c r="D43">
        <v>3694</v>
      </c>
      <c r="E43">
        <v>3688</v>
      </c>
      <c r="F43">
        <v>6</v>
      </c>
      <c r="G43">
        <v>0</v>
      </c>
      <c r="H43">
        <v>6</v>
      </c>
      <c r="I43">
        <v>5</v>
      </c>
      <c r="J43">
        <v>1</v>
      </c>
      <c r="K43">
        <v>0</v>
      </c>
      <c r="L43">
        <v>22</v>
      </c>
      <c r="M43">
        <v>22</v>
      </c>
      <c r="N43">
        <v>2</v>
      </c>
      <c r="O43">
        <v>20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8632</v>
      </c>
      <c r="D44">
        <v>6758</v>
      </c>
      <c r="E44">
        <v>6732</v>
      </c>
      <c r="F44">
        <v>26</v>
      </c>
      <c r="G44">
        <v>0</v>
      </c>
      <c r="H44">
        <v>26</v>
      </c>
      <c r="I44">
        <v>24</v>
      </c>
      <c r="J44">
        <v>1</v>
      </c>
      <c r="K44">
        <v>1</v>
      </c>
      <c r="L44">
        <v>21</v>
      </c>
      <c r="M44">
        <v>21</v>
      </c>
      <c r="N44">
        <v>4</v>
      </c>
      <c r="O44">
        <v>16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4787</v>
      </c>
      <c r="D45">
        <v>3913</v>
      </c>
      <c r="E45">
        <v>3909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13</v>
      </c>
      <c r="M45">
        <v>13</v>
      </c>
      <c r="N45">
        <v>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8273</v>
      </c>
      <c r="D46">
        <v>6471</v>
      </c>
      <c r="E46">
        <v>6445</v>
      </c>
      <c r="F46">
        <v>26</v>
      </c>
      <c r="G46">
        <v>0</v>
      </c>
      <c r="H46">
        <v>26</v>
      </c>
      <c r="I46">
        <v>22</v>
      </c>
      <c r="J46">
        <v>3</v>
      </c>
      <c r="K46">
        <v>1</v>
      </c>
      <c r="L46">
        <v>44</v>
      </c>
      <c r="M46">
        <v>44</v>
      </c>
      <c r="N46">
        <v>9</v>
      </c>
      <c r="O46">
        <v>34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6271</v>
      </c>
      <c r="D47">
        <v>4846</v>
      </c>
      <c r="E47">
        <v>4828</v>
      </c>
      <c r="F47">
        <v>18</v>
      </c>
      <c r="G47">
        <v>0</v>
      </c>
      <c r="H47">
        <v>18</v>
      </c>
      <c r="I47">
        <v>18</v>
      </c>
      <c r="J47">
        <v>0</v>
      </c>
      <c r="K47">
        <v>0</v>
      </c>
      <c r="L47">
        <v>25</v>
      </c>
      <c r="M47">
        <v>25</v>
      </c>
      <c r="N47">
        <v>11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7214</v>
      </c>
      <c r="D48">
        <v>5757</v>
      </c>
      <c r="E48">
        <v>5739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34</v>
      </c>
      <c r="M48">
        <v>34</v>
      </c>
      <c r="N48">
        <v>9</v>
      </c>
      <c r="O48">
        <v>25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57108</v>
      </c>
      <c r="D49">
        <v>46256</v>
      </c>
      <c r="E49">
        <v>46107</v>
      </c>
      <c r="F49">
        <v>149</v>
      </c>
      <c r="G49">
        <v>0</v>
      </c>
      <c r="H49">
        <v>149</v>
      </c>
      <c r="I49">
        <v>100</v>
      </c>
      <c r="J49">
        <v>6</v>
      </c>
      <c r="K49">
        <v>43</v>
      </c>
      <c r="L49">
        <v>471</v>
      </c>
      <c r="M49">
        <v>471</v>
      </c>
      <c r="N49">
        <v>44</v>
      </c>
      <c r="O49">
        <v>384</v>
      </c>
      <c r="P49">
        <v>43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ht="12.75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11" t="s">
        <v>13</v>
      </c>
    </row>
    <row r="3" spans="1:21" ht="31.5">
      <c r="A3" s="44"/>
      <c r="B3" s="46"/>
      <c r="C3" s="46"/>
      <c r="D3" s="49"/>
      <c r="E3" s="50"/>
      <c r="F3" s="50"/>
      <c r="G3" s="51"/>
      <c r="H3" s="12" t="s">
        <v>5</v>
      </c>
      <c r="I3" s="13" t="s">
        <v>14</v>
      </c>
      <c r="J3" s="13" t="s">
        <v>15</v>
      </c>
      <c r="K3" s="13" t="s">
        <v>16</v>
      </c>
      <c r="L3" s="54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2013-01-18T11:10:47Z</cp:lastPrinted>
  <dcterms:created xsi:type="dcterms:W3CDTF">2013-01-18T10:50:31Z</dcterms:created>
  <dcterms:modified xsi:type="dcterms:W3CDTF">2013-01-18T11:10:51Z</dcterms:modified>
  <cp:category/>
  <cp:version/>
  <cp:contentType/>
  <cp:contentStatus/>
</cp:coreProperties>
</file>