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<sst xmlns="http://schemas.openxmlformats.org/spreadsheetml/2006/main" count="363" uniqueCount="124">
  <si>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</si>
  <si>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</si>
  <si>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</si>
  <si>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</si>
  <si>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</si>
  <si>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</si>
  <si>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</si>
  <si>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</si>
  <si>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</si>
  <si>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</si>
  <si>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</si>
  <si>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</si>
  <si>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</si>
  <si>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</si>
  <si>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</si>
  <si>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</si>
  <si>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</si>
  <si>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</si>
  <si>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</si>
  <si>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</si>
  <si>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</si>
  <si>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060101</t>
  </si>
  <si>
    <t>m. Międzyrzec Podlaski</t>
  </si>
  <si>
    <t>060102</t>
  </si>
  <si>
    <t>m. Terespol</t>
  </si>
  <si>
    <t>060103</t>
  </si>
  <si>
    <t>gm. Biała Podlaska</t>
  </si>
  <si>
    <t>060104</t>
  </si>
  <si>
    <t>gm. Drelów</t>
  </si>
  <si>
    <t>060105</t>
  </si>
  <si>
    <t>gm. Janów Podlaski</t>
  </si>
  <si>
    <t>060106</t>
  </si>
  <si>
    <t>gm. Kodeń</t>
  </si>
  <si>
    <t>060107</t>
  </si>
  <si>
    <t>gm. Konstantynów</t>
  </si>
  <si>
    <t>060108</t>
  </si>
  <si>
    <t>gm. Leśna Podlaska</t>
  </si>
  <si>
    <t>060109</t>
  </si>
  <si>
    <t>gm. Łomazy</t>
  </si>
  <si>
    <t>060110</t>
  </si>
  <si>
    <t>gm. Międzyrzec Podlaski</t>
  </si>
  <si>
    <t>060111</t>
  </si>
  <si>
    <t>gm. Piszczac</t>
  </si>
  <si>
    <t>060112</t>
  </si>
  <si>
    <t>gm. Rokitno</t>
  </si>
  <si>
    <t>060113</t>
  </si>
  <si>
    <t>gm. Rossosz</t>
  </si>
  <si>
    <t>060114</t>
  </si>
  <si>
    <t>gm. Sławatycze</t>
  </si>
  <si>
    <t>060115</t>
  </si>
  <si>
    <t>gm. Sosnówka</t>
  </si>
  <si>
    <t>060116</t>
  </si>
  <si>
    <t>gm. Terespol</t>
  </si>
  <si>
    <t>060117</t>
  </si>
  <si>
    <t>gm. Tuczna</t>
  </si>
  <si>
    <t>060118</t>
  </si>
  <si>
    <t>gm. Wisznice</t>
  </si>
  <si>
    <t>060119</t>
  </si>
  <si>
    <t>gm. Zalesie</t>
  </si>
  <si>
    <t>061101</t>
  </si>
  <si>
    <t>m. Łuków</t>
  </si>
  <si>
    <t>061102</t>
  </si>
  <si>
    <t>m. Stoczek Łukowski</t>
  </si>
  <si>
    <t>061103</t>
  </si>
  <si>
    <t>gm. Adamów</t>
  </si>
  <si>
    <t>061104</t>
  </si>
  <si>
    <t>gm. Krzywda</t>
  </si>
  <si>
    <t>061105</t>
  </si>
  <si>
    <t>gm. Łuków</t>
  </si>
  <si>
    <t>061106</t>
  </si>
  <si>
    <t>gm. Serokomla</t>
  </si>
  <si>
    <t>061107</t>
  </si>
  <si>
    <t>gm. Stanin</t>
  </si>
  <si>
    <t>061108</t>
  </si>
  <si>
    <t>gm. Stoczek Łukowski</t>
  </si>
  <si>
    <t>061109</t>
  </si>
  <si>
    <t>gm. Trzebieszów</t>
  </si>
  <si>
    <t>061110</t>
  </si>
  <si>
    <t>gm. Wojcieszków</t>
  </si>
  <si>
    <t>061111</t>
  </si>
  <si>
    <t>gm. Wola Mysłowska</t>
  </si>
  <si>
    <t>061301</t>
  </si>
  <si>
    <t>gm. Dębowa Kłoda</t>
  </si>
  <si>
    <t>061302</t>
  </si>
  <si>
    <t>gm. Jabłoń</t>
  </si>
  <si>
    <t>061303</t>
  </si>
  <si>
    <t>gm. Milanów</t>
  </si>
  <si>
    <t>061304</t>
  </si>
  <si>
    <t>gm. Parczew</t>
  </si>
  <si>
    <t>061305</t>
  </si>
  <si>
    <t>gm. Podedwórze</t>
  </si>
  <si>
    <t>061306</t>
  </si>
  <si>
    <t>gm. Siemień</t>
  </si>
  <si>
    <t>061307</t>
  </si>
  <si>
    <t>gm. Sosnowica</t>
  </si>
  <si>
    <t>061501</t>
  </si>
  <si>
    <t>m. Radzyń Podlaski</t>
  </si>
  <si>
    <t>061502</t>
  </si>
  <si>
    <t>gm. Borki</t>
  </si>
  <si>
    <t>061503</t>
  </si>
  <si>
    <t>gm. Czemierniki</t>
  </si>
  <si>
    <t>061504</t>
  </si>
  <si>
    <t>gm. Kąkolewnica</t>
  </si>
  <si>
    <t>061505</t>
  </si>
  <si>
    <t>gm. Komarówka Podlaska</t>
  </si>
  <si>
    <t>061506</t>
  </si>
  <si>
    <t>gm. Radzyń Podlaski</t>
  </si>
  <si>
    <t>061507</t>
  </si>
  <si>
    <t>gm. Ulan-Majorat</t>
  </si>
  <si>
    <t>061508</t>
  </si>
  <si>
    <t>gm. Wohyń</t>
  </si>
  <si>
    <t>066101</t>
  </si>
  <si>
    <t>m. Biała Podlaska</t>
  </si>
  <si>
    <t>powiat bialski</t>
  </si>
  <si>
    <t>powiat łukowski</t>
  </si>
  <si>
    <t>powiat parczewski</t>
  </si>
  <si>
    <t>powiat radzyński</t>
  </si>
  <si>
    <t>razem</t>
  </si>
  <si>
    <t>gm. Międzyrzec Podl.</t>
  </si>
  <si>
    <t>m. Międzyrzec Podl.</t>
  </si>
  <si>
    <t>m. Stoczek Łuk.</t>
  </si>
  <si>
    <t>gm. Stoczek Łuk.</t>
  </si>
  <si>
    <t>gm. Komarówka Podl.</t>
  </si>
  <si>
    <t>m.na pr. pow. Biała Podl.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</si>
</sst>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Alignment="1">
      <alignment/>
    </xf>
    <xf numFmtId="0" fontId="4" fillId="15" borderId="0" xfId="0" applyFont="1" applyFill="1" applyAlignment="1">
      <alignment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35" borderId="0" xfId="0" applyFont="1" applyFill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15">
      <selection activeCell="B54" sqref="B54"/>
    </sheetView>
  </sheetViews>
  <sheetFormatPr defaultColWidth="11.421875" defaultRowHeight="12.75"/>
  <cols>
    <col min="1" max="1" width="9.00390625" style="0" customWidth="1"/>
    <col min="2" max="2" width="19.421875" style="0" customWidth="1"/>
    <col min="3" max="3" width="9.00390625" style="0" customWidth="1"/>
    <col min="4" max="4" width="11.421875" style="0" customWidth="1"/>
    <col min="5" max="5" width="12.8515625" style="0" customWidth="1"/>
    <col min="6" max="7" width="9.00390625" style="0" customWidth="1"/>
    <col min="8" max="8" width="6.8515625" style="0" customWidth="1"/>
    <col min="9" max="9" width="7.00390625" style="0" customWidth="1"/>
    <col min="10" max="10" width="5.8515625" style="0" customWidth="1"/>
    <col min="11" max="11" width="8.00390625" style="0" customWidth="1"/>
    <col min="12" max="12" width="8.421875" style="0" customWidth="1"/>
    <col min="13" max="13" width="6.57421875" style="0" customWidth="1"/>
    <col min="14" max="14" width="7.57421875" style="0" customWidth="1"/>
    <col min="15" max="15" width="8.140625" style="0" customWidth="1"/>
    <col min="16" max="16" width="9.8515625" style="0" customWidth="1"/>
    <col min="17" max="17" width="7.8515625" style="0" customWidth="1"/>
    <col min="18" max="19" width="11.421875" style="0" customWidth="1"/>
    <col min="20" max="20" width="8.00390625" style="0" customWidth="1"/>
    <col min="21" max="21" width="7.00390625" style="0" customWidth="1"/>
  </cols>
  <sheetData>
    <row r="1" spans="1:21" ht="12.75">
      <c r="A1" s="23" t="s">
        <v>0</v>
      </c>
      <c r="B1" s="25" t="s">
        <v>1</v>
      </c>
      <c r="C1" s="25" t="s">
        <v>2</v>
      </c>
      <c r="D1" s="25" t="s">
        <v>3</v>
      </c>
      <c r="E1" s="25"/>
      <c r="F1" s="25"/>
      <c r="G1" s="25"/>
      <c r="H1" s="27" t="s">
        <v>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ht="12.75">
      <c r="A2" s="24"/>
      <c r="B2" s="26"/>
      <c r="C2" s="26"/>
      <c r="D2" s="29" t="s">
        <v>5</v>
      </c>
      <c r="E2" s="30" t="s">
        <v>6</v>
      </c>
      <c r="F2" s="30" t="s">
        <v>7</v>
      </c>
      <c r="G2" s="18" t="s">
        <v>8</v>
      </c>
      <c r="H2" s="19" t="s">
        <v>9</v>
      </c>
      <c r="I2" s="19"/>
      <c r="J2" s="19"/>
      <c r="K2" s="19"/>
      <c r="L2" s="20" t="s">
        <v>10</v>
      </c>
      <c r="M2" s="22" t="s">
        <v>11</v>
      </c>
      <c r="N2" s="22"/>
      <c r="O2" s="22"/>
      <c r="P2" s="22"/>
      <c r="Q2" s="22" t="s">
        <v>12</v>
      </c>
      <c r="R2" s="22"/>
      <c r="S2" s="22"/>
      <c r="T2" s="22"/>
      <c r="U2" s="1" t="s">
        <v>13</v>
      </c>
    </row>
    <row r="3" spans="1:21" ht="31.5">
      <c r="A3" s="24"/>
      <c r="B3" s="26"/>
      <c r="C3" s="26"/>
      <c r="D3" s="29"/>
      <c r="E3" s="30"/>
      <c r="F3" s="30"/>
      <c r="G3" s="18"/>
      <c r="H3" s="2" t="s">
        <v>5</v>
      </c>
      <c r="I3" s="3" t="s">
        <v>14</v>
      </c>
      <c r="J3" s="3" t="s">
        <v>15</v>
      </c>
      <c r="K3" s="3" t="s">
        <v>16</v>
      </c>
      <c r="L3" s="21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t="s">
        <v>21</v>
      </c>
      <c r="B4" t="s">
        <v>119</v>
      </c>
      <c r="C4">
        <v>17364</v>
      </c>
      <c r="D4">
        <v>14077</v>
      </c>
      <c r="E4">
        <v>14024</v>
      </c>
      <c r="F4">
        <v>53</v>
      </c>
      <c r="G4">
        <v>0</v>
      </c>
      <c r="H4">
        <v>53</v>
      </c>
      <c r="I4">
        <v>49</v>
      </c>
      <c r="J4">
        <v>1</v>
      </c>
      <c r="K4">
        <v>3</v>
      </c>
      <c r="L4">
        <v>64</v>
      </c>
      <c r="M4">
        <v>64</v>
      </c>
      <c r="N4">
        <v>13</v>
      </c>
      <c r="O4">
        <v>48</v>
      </c>
      <c r="P4">
        <v>3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5910</v>
      </c>
      <c r="D5">
        <v>4759</v>
      </c>
      <c r="E5">
        <v>4746</v>
      </c>
      <c r="F5">
        <v>13</v>
      </c>
      <c r="G5">
        <v>0</v>
      </c>
      <c r="H5">
        <v>13</v>
      </c>
      <c r="I5">
        <v>10</v>
      </c>
      <c r="J5">
        <v>1</v>
      </c>
      <c r="K5">
        <v>2</v>
      </c>
      <c r="L5">
        <v>31</v>
      </c>
      <c r="M5">
        <v>31</v>
      </c>
      <c r="N5">
        <v>4</v>
      </c>
      <c r="O5">
        <v>25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13766</v>
      </c>
      <c r="D6">
        <v>10506</v>
      </c>
      <c r="E6">
        <v>10409</v>
      </c>
      <c r="F6">
        <v>97</v>
      </c>
      <c r="G6">
        <v>0</v>
      </c>
      <c r="H6">
        <v>97</v>
      </c>
      <c r="I6">
        <v>93</v>
      </c>
      <c r="J6">
        <v>0</v>
      </c>
      <c r="K6">
        <v>4</v>
      </c>
      <c r="L6">
        <v>77</v>
      </c>
      <c r="M6">
        <v>77</v>
      </c>
      <c r="N6">
        <v>47</v>
      </c>
      <c r="O6">
        <v>26</v>
      </c>
      <c r="P6">
        <v>4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5659</v>
      </c>
      <c r="D7">
        <v>4441</v>
      </c>
      <c r="E7">
        <v>4439</v>
      </c>
      <c r="F7">
        <v>2</v>
      </c>
      <c r="G7">
        <v>0</v>
      </c>
      <c r="H7">
        <v>2</v>
      </c>
      <c r="I7">
        <v>2</v>
      </c>
      <c r="J7">
        <v>0</v>
      </c>
      <c r="K7">
        <v>0</v>
      </c>
      <c r="L7">
        <v>23</v>
      </c>
      <c r="M7">
        <v>23</v>
      </c>
      <c r="N7">
        <v>8</v>
      </c>
      <c r="O7">
        <v>15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5506</v>
      </c>
      <c r="D8">
        <v>4398</v>
      </c>
      <c r="E8">
        <v>4368</v>
      </c>
      <c r="F8">
        <v>30</v>
      </c>
      <c r="G8">
        <v>0</v>
      </c>
      <c r="H8">
        <v>30</v>
      </c>
      <c r="I8">
        <v>30</v>
      </c>
      <c r="J8">
        <v>0</v>
      </c>
      <c r="K8">
        <v>0</v>
      </c>
      <c r="L8">
        <v>21</v>
      </c>
      <c r="M8">
        <v>21</v>
      </c>
      <c r="N8">
        <v>9</v>
      </c>
      <c r="O8">
        <v>12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3887</v>
      </c>
      <c r="D9">
        <v>3159</v>
      </c>
      <c r="E9">
        <v>3122</v>
      </c>
      <c r="F9">
        <v>37</v>
      </c>
      <c r="G9">
        <v>0</v>
      </c>
      <c r="H9">
        <v>37</v>
      </c>
      <c r="I9">
        <v>34</v>
      </c>
      <c r="J9">
        <v>0</v>
      </c>
      <c r="K9">
        <v>3</v>
      </c>
      <c r="L9">
        <v>21</v>
      </c>
      <c r="M9">
        <v>21</v>
      </c>
      <c r="N9">
        <v>9</v>
      </c>
      <c r="O9">
        <v>9</v>
      </c>
      <c r="P9">
        <v>3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4120</v>
      </c>
      <c r="D10">
        <v>3269</v>
      </c>
      <c r="E10">
        <v>3240</v>
      </c>
      <c r="F10">
        <v>29</v>
      </c>
      <c r="G10">
        <v>0</v>
      </c>
      <c r="H10">
        <v>29</v>
      </c>
      <c r="I10">
        <v>28</v>
      </c>
      <c r="J10">
        <v>0</v>
      </c>
      <c r="K10">
        <v>1</v>
      </c>
      <c r="L10">
        <v>28</v>
      </c>
      <c r="M10">
        <v>28</v>
      </c>
      <c r="N10">
        <v>21</v>
      </c>
      <c r="O10">
        <v>6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4446</v>
      </c>
      <c r="D11">
        <v>3514</v>
      </c>
      <c r="E11">
        <v>3483</v>
      </c>
      <c r="F11">
        <v>31</v>
      </c>
      <c r="G11">
        <v>0</v>
      </c>
      <c r="H11">
        <v>31</v>
      </c>
      <c r="I11">
        <v>28</v>
      </c>
      <c r="J11">
        <v>2</v>
      </c>
      <c r="K11">
        <v>1</v>
      </c>
      <c r="L11">
        <v>13</v>
      </c>
      <c r="M11">
        <v>13</v>
      </c>
      <c r="N11">
        <v>1</v>
      </c>
      <c r="O11">
        <v>11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5360</v>
      </c>
      <c r="D12">
        <v>4292</v>
      </c>
      <c r="E12">
        <v>4245</v>
      </c>
      <c r="F12">
        <v>47</v>
      </c>
      <c r="G12">
        <v>0</v>
      </c>
      <c r="H12">
        <v>47</v>
      </c>
      <c r="I12">
        <v>47</v>
      </c>
      <c r="J12">
        <v>0</v>
      </c>
      <c r="K12">
        <v>0</v>
      </c>
      <c r="L12">
        <v>15</v>
      </c>
      <c r="M12">
        <v>15</v>
      </c>
      <c r="N12">
        <v>2</v>
      </c>
      <c r="O12">
        <v>13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118</v>
      </c>
      <c r="C13">
        <v>10544</v>
      </c>
      <c r="D13">
        <v>8087</v>
      </c>
      <c r="E13">
        <v>8067</v>
      </c>
      <c r="F13">
        <v>20</v>
      </c>
      <c r="G13">
        <v>0</v>
      </c>
      <c r="H13">
        <v>20</v>
      </c>
      <c r="I13">
        <v>18</v>
      </c>
      <c r="J13">
        <v>1</v>
      </c>
      <c r="K13">
        <v>1</v>
      </c>
      <c r="L13">
        <v>39</v>
      </c>
      <c r="M13">
        <v>39</v>
      </c>
      <c r="N13">
        <v>14</v>
      </c>
      <c r="O13">
        <v>24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7581</v>
      </c>
      <c r="D14">
        <v>5998</v>
      </c>
      <c r="E14">
        <v>5976</v>
      </c>
      <c r="F14">
        <v>22</v>
      </c>
      <c r="G14">
        <v>0</v>
      </c>
      <c r="H14">
        <v>22</v>
      </c>
      <c r="I14">
        <v>17</v>
      </c>
      <c r="J14">
        <v>1</v>
      </c>
      <c r="K14">
        <v>4</v>
      </c>
      <c r="L14">
        <v>13</v>
      </c>
      <c r="M14">
        <v>13</v>
      </c>
      <c r="N14">
        <v>7</v>
      </c>
      <c r="O14">
        <v>2</v>
      </c>
      <c r="P14">
        <v>4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3267</v>
      </c>
      <c r="D15">
        <v>2595</v>
      </c>
      <c r="E15">
        <v>2562</v>
      </c>
      <c r="F15">
        <v>33</v>
      </c>
      <c r="G15">
        <v>0</v>
      </c>
      <c r="H15">
        <v>33</v>
      </c>
      <c r="I15">
        <v>25</v>
      </c>
      <c r="J15">
        <v>0</v>
      </c>
      <c r="K15">
        <v>8</v>
      </c>
      <c r="L15">
        <v>23</v>
      </c>
      <c r="M15">
        <v>23</v>
      </c>
      <c r="N15">
        <v>1</v>
      </c>
      <c r="O15">
        <v>14</v>
      </c>
      <c r="P15">
        <v>8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2446</v>
      </c>
      <c r="D16">
        <v>1963</v>
      </c>
      <c r="E16">
        <v>1953</v>
      </c>
      <c r="F16">
        <v>10</v>
      </c>
      <c r="G16">
        <v>0</v>
      </c>
      <c r="H16">
        <v>10</v>
      </c>
      <c r="I16">
        <v>10</v>
      </c>
      <c r="J16">
        <v>0</v>
      </c>
      <c r="K16">
        <v>0</v>
      </c>
      <c r="L16">
        <v>6</v>
      </c>
      <c r="M16">
        <v>6</v>
      </c>
      <c r="N16">
        <v>0</v>
      </c>
      <c r="O16">
        <v>6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2597</v>
      </c>
      <c r="D17">
        <v>2086</v>
      </c>
      <c r="E17">
        <v>2076</v>
      </c>
      <c r="F17">
        <v>10</v>
      </c>
      <c r="G17">
        <v>0</v>
      </c>
      <c r="H17">
        <v>10</v>
      </c>
      <c r="I17">
        <v>8</v>
      </c>
      <c r="J17">
        <v>2</v>
      </c>
      <c r="K17">
        <v>0</v>
      </c>
      <c r="L17">
        <v>6</v>
      </c>
      <c r="M17">
        <v>6</v>
      </c>
      <c r="N17">
        <v>1</v>
      </c>
      <c r="O17">
        <v>5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2688</v>
      </c>
      <c r="D18">
        <v>2238</v>
      </c>
      <c r="E18">
        <v>2217</v>
      </c>
      <c r="F18">
        <v>21</v>
      </c>
      <c r="G18">
        <v>0</v>
      </c>
      <c r="H18">
        <v>21</v>
      </c>
      <c r="I18">
        <v>21</v>
      </c>
      <c r="J18">
        <v>0</v>
      </c>
      <c r="K18">
        <v>0</v>
      </c>
      <c r="L18">
        <v>9</v>
      </c>
      <c r="M18">
        <v>9</v>
      </c>
      <c r="N18">
        <v>4</v>
      </c>
      <c r="O18">
        <v>5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6954</v>
      </c>
      <c r="D19">
        <v>5621</v>
      </c>
      <c r="E19">
        <v>5592</v>
      </c>
      <c r="F19">
        <v>29</v>
      </c>
      <c r="G19">
        <v>0</v>
      </c>
      <c r="H19">
        <v>29</v>
      </c>
      <c r="I19">
        <v>25</v>
      </c>
      <c r="J19">
        <v>1</v>
      </c>
      <c r="K19">
        <v>3</v>
      </c>
      <c r="L19">
        <v>33</v>
      </c>
      <c r="M19">
        <v>33</v>
      </c>
      <c r="N19">
        <v>7</v>
      </c>
      <c r="O19">
        <v>23</v>
      </c>
      <c r="P19">
        <v>3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3422</v>
      </c>
      <c r="D20">
        <v>2758</v>
      </c>
      <c r="E20">
        <v>2744</v>
      </c>
      <c r="F20">
        <v>14</v>
      </c>
      <c r="G20">
        <v>0</v>
      </c>
      <c r="H20">
        <v>14</v>
      </c>
      <c r="I20">
        <v>13</v>
      </c>
      <c r="J20">
        <v>1</v>
      </c>
      <c r="K20">
        <v>0</v>
      </c>
      <c r="L20">
        <v>12</v>
      </c>
      <c r="M20">
        <v>12</v>
      </c>
      <c r="N20">
        <v>4</v>
      </c>
      <c r="O20">
        <v>8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5277</v>
      </c>
      <c r="D21">
        <v>4286</v>
      </c>
      <c r="E21">
        <v>4270</v>
      </c>
      <c r="F21">
        <v>16</v>
      </c>
      <c r="G21">
        <v>0</v>
      </c>
      <c r="H21">
        <v>16</v>
      </c>
      <c r="I21">
        <v>7</v>
      </c>
      <c r="J21">
        <v>0</v>
      </c>
      <c r="K21">
        <v>9</v>
      </c>
      <c r="L21">
        <v>26</v>
      </c>
      <c r="M21">
        <v>26</v>
      </c>
      <c r="N21">
        <v>8</v>
      </c>
      <c r="O21">
        <v>9</v>
      </c>
      <c r="P21">
        <v>9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4593</v>
      </c>
      <c r="D22">
        <v>3589</v>
      </c>
      <c r="E22">
        <v>3552</v>
      </c>
      <c r="F22">
        <v>37</v>
      </c>
      <c r="G22">
        <v>0</v>
      </c>
      <c r="H22">
        <v>37</v>
      </c>
      <c r="I22">
        <v>33</v>
      </c>
      <c r="J22">
        <v>0</v>
      </c>
      <c r="K22">
        <v>4</v>
      </c>
      <c r="L22">
        <v>13</v>
      </c>
      <c r="M22">
        <v>13</v>
      </c>
      <c r="N22">
        <v>4</v>
      </c>
      <c r="O22">
        <v>5</v>
      </c>
      <c r="P22">
        <v>4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s="16" t="s">
        <v>113</v>
      </c>
      <c r="B23" s="16"/>
      <c r="C23" s="16">
        <f aca="true" t="shared" si="0" ref="C23:U23">SUM(C4:C22)</f>
        <v>115387</v>
      </c>
      <c r="D23" s="16">
        <f t="shared" si="0"/>
        <v>91636</v>
      </c>
      <c r="E23" s="16">
        <f t="shared" si="0"/>
        <v>91085</v>
      </c>
      <c r="F23" s="16">
        <f t="shared" si="0"/>
        <v>551</v>
      </c>
      <c r="G23" s="16">
        <f t="shared" si="0"/>
        <v>0</v>
      </c>
      <c r="H23" s="16">
        <f t="shared" si="0"/>
        <v>551</v>
      </c>
      <c r="I23" s="16">
        <f t="shared" si="0"/>
        <v>498</v>
      </c>
      <c r="J23" s="16">
        <f t="shared" si="0"/>
        <v>10</v>
      </c>
      <c r="K23" s="16">
        <f t="shared" si="0"/>
        <v>43</v>
      </c>
      <c r="L23" s="16">
        <f t="shared" si="0"/>
        <v>473</v>
      </c>
      <c r="M23" s="16">
        <f t="shared" si="0"/>
        <v>473</v>
      </c>
      <c r="N23" s="16">
        <f t="shared" si="0"/>
        <v>164</v>
      </c>
      <c r="O23" s="16">
        <f t="shared" si="0"/>
        <v>266</v>
      </c>
      <c r="P23" s="16">
        <f t="shared" si="0"/>
        <v>43</v>
      </c>
      <c r="Q23" s="16">
        <f t="shared" si="0"/>
        <v>0</v>
      </c>
      <c r="R23" s="16">
        <f t="shared" si="0"/>
        <v>0</v>
      </c>
      <c r="S23" s="16">
        <f t="shared" si="0"/>
        <v>0</v>
      </c>
      <c r="T23" s="16">
        <f t="shared" si="0"/>
        <v>0</v>
      </c>
      <c r="U23" s="16">
        <f t="shared" si="0"/>
        <v>0</v>
      </c>
    </row>
    <row r="24" spans="1:21" ht="12.75">
      <c r="A24" t="s">
        <v>59</v>
      </c>
      <c r="B24" t="s">
        <v>60</v>
      </c>
      <c r="C24">
        <v>30524</v>
      </c>
      <c r="D24">
        <v>24546</v>
      </c>
      <c r="E24">
        <v>24455</v>
      </c>
      <c r="F24">
        <v>91</v>
      </c>
      <c r="G24">
        <v>0</v>
      </c>
      <c r="H24">
        <v>91</v>
      </c>
      <c r="I24">
        <v>58</v>
      </c>
      <c r="J24">
        <v>7</v>
      </c>
      <c r="K24">
        <v>26</v>
      </c>
      <c r="L24">
        <v>213</v>
      </c>
      <c r="M24">
        <v>213</v>
      </c>
      <c r="N24">
        <v>49</v>
      </c>
      <c r="O24">
        <v>138</v>
      </c>
      <c r="P24">
        <v>26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61</v>
      </c>
      <c r="B25" t="s">
        <v>120</v>
      </c>
      <c r="C25">
        <v>2753</v>
      </c>
      <c r="D25">
        <v>1992</v>
      </c>
      <c r="E25">
        <v>1974</v>
      </c>
      <c r="F25">
        <v>18</v>
      </c>
      <c r="G25">
        <v>0</v>
      </c>
      <c r="H25">
        <v>18</v>
      </c>
      <c r="I25">
        <v>18</v>
      </c>
      <c r="J25">
        <v>0</v>
      </c>
      <c r="K25">
        <v>0</v>
      </c>
      <c r="L25">
        <v>14</v>
      </c>
      <c r="M25">
        <v>14</v>
      </c>
      <c r="N25">
        <v>4</v>
      </c>
      <c r="O25">
        <v>10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63</v>
      </c>
      <c r="B26" t="s">
        <v>64</v>
      </c>
      <c r="C26">
        <v>5968</v>
      </c>
      <c r="D26">
        <v>4704</v>
      </c>
      <c r="E26">
        <v>4666</v>
      </c>
      <c r="F26">
        <v>38</v>
      </c>
      <c r="G26">
        <v>0</v>
      </c>
      <c r="H26">
        <v>38</v>
      </c>
      <c r="I26">
        <v>31</v>
      </c>
      <c r="J26">
        <v>0</v>
      </c>
      <c r="K26">
        <v>7</v>
      </c>
      <c r="L26">
        <v>20</v>
      </c>
      <c r="M26">
        <v>20</v>
      </c>
      <c r="N26">
        <v>2</v>
      </c>
      <c r="O26">
        <v>11</v>
      </c>
      <c r="P26">
        <v>7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65</v>
      </c>
      <c r="B27" t="s">
        <v>66</v>
      </c>
      <c r="C27">
        <v>10831</v>
      </c>
      <c r="D27">
        <v>8239</v>
      </c>
      <c r="E27">
        <v>8219</v>
      </c>
      <c r="F27">
        <v>20</v>
      </c>
      <c r="G27">
        <v>0</v>
      </c>
      <c r="H27">
        <v>20</v>
      </c>
      <c r="I27">
        <v>18</v>
      </c>
      <c r="J27">
        <v>0</v>
      </c>
      <c r="K27">
        <v>2</v>
      </c>
      <c r="L27">
        <v>46</v>
      </c>
      <c r="M27">
        <v>46</v>
      </c>
      <c r="N27">
        <v>12</v>
      </c>
      <c r="O27">
        <v>32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67</v>
      </c>
      <c r="B28" t="s">
        <v>68</v>
      </c>
      <c r="C28">
        <v>17732</v>
      </c>
      <c r="D28">
        <v>13384</v>
      </c>
      <c r="E28">
        <v>13333</v>
      </c>
      <c r="F28">
        <v>51</v>
      </c>
      <c r="G28">
        <v>0</v>
      </c>
      <c r="H28">
        <v>51</v>
      </c>
      <c r="I28">
        <v>48</v>
      </c>
      <c r="J28">
        <v>0</v>
      </c>
      <c r="K28">
        <v>3</v>
      </c>
      <c r="L28">
        <v>128</v>
      </c>
      <c r="M28">
        <v>128</v>
      </c>
      <c r="N28">
        <v>90</v>
      </c>
      <c r="O28">
        <v>35</v>
      </c>
      <c r="P28">
        <v>3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69</v>
      </c>
      <c r="B29" t="s">
        <v>70</v>
      </c>
      <c r="C29">
        <v>4307</v>
      </c>
      <c r="D29">
        <v>3423</v>
      </c>
      <c r="E29">
        <v>3397</v>
      </c>
      <c r="F29">
        <v>26</v>
      </c>
      <c r="G29">
        <v>0</v>
      </c>
      <c r="H29">
        <v>26</v>
      </c>
      <c r="I29">
        <v>23</v>
      </c>
      <c r="J29">
        <v>0</v>
      </c>
      <c r="K29">
        <v>3</v>
      </c>
      <c r="L29">
        <v>16</v>
      </c>
      <c r="M29">
        <v>16</v>
      </c>
      <c r="N29">
        <v>2</v>
      </c>
      <c r="O29">
        <v>11</v>
      </c>
      <c r="P29">
        <v>3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71</v>
      </c>
      <c r="B30" t="s">
        <v>72</v>
      </c>
      <c r="C30">
        <v>9998</v>
      </c>
      <c r="D30">
        <v>7668</v>
      </c>
      <c r="E30">
        <v>7625</v>
      </c>
      <c r="F30">
        <v>43</v>
      </c>
      <c r="G30">
        <v>0</v>
      </c>
      <c r="H30">
        <v>43</v>
      </c>
      <c r="I30">
        <v>38</v>
      </c>
      <c r="J30">
        <v>0</v>
      </c>
      <c r="K30">
        <v>5</v>
      </c>
      <c r="L30">
        <v>41</v>
      </c>
      <c r="M30">
        <v>41</v>
      </c>
      <c r="N30">
        <v>13</v>
      </c>
      <c r="O30">
        <v>23</v>
      </c>
      <c r="P30">
        <v>5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73</v>
      </c>
      <c r="B31" t="s">
        <v>121</v>
      </c>
      <c r="C31">
        <v>8382</v>
      </c>
      <c r="D31">
        <v>6680</v>
      </c>
      <c r="E31">
        <v>6665</v>
      </c>
      <c r="F31">
        <v>15</v>
      </c>
      <c r="G31">
        <v>0</v>
      </c>
      <c r="H31">
        <v>15</v>
      </c>
      <c r="I31">
        <v>12</v>
      </c>
      <c r="J31">
        <v>0</v>
      </c>
      <c r="K31">
        <v>3</v>
      </c>
      <c r="L31">
        <v>48</v>
      </c>
      <c r="M31">
        <v>48</v>
      </c>
      <c r="N31">
        <v>30</v>
      </c>
      <c r="O31">
        <v>15</v>
      </c>
      <c r="P31">
        <v>3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75</v>
      </c>
      <c r="B32" t="s">
        <v>76</v>
      </c>
      <c r="C32">
        <v>7702</v>
      </c>
      <c r="D32">
        <v>5933</v>
      </c>
      <c r="E32">
        <v>5921</v>
      </c>
      <c r="F32">
        <v>12</v>
      </c>
      <c r="G32">
        <v>0</v>
      </c>
      <c r="H32">
        <v>12</v>
      </c>
      <c r="I32">
        <v>11</v>
      </c>
      <c r="J32">
        <v>1</v>
      </c>
      <c r="K32">
        <v>0</v>
      </c>
      <c r="L32">
        <v>30</v>
      </c>
      <c r="M32">
        <v>30</v>
      </c>
      <c r="N32">
        <v>13</v>
      </c>
      <c r="O32">
        <v>17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77</v>
      </c>
      <c r="B33" t="s">
        <v>78</v>
      </c>
      <c r="C33">
        <v>7208</v>
      </c>
      <c r="D33">
        <v>5611</v>
      </c>
      <c r="E33">
        <v>5594</v>
      </c>
      <c r="F33">
        <v>17</v>
      </c>
      <c r="G33">
        <v>0</v>
      </c>
      <c r="H33">
        <v>17</v>
      </c>
      <c r="I33">
        <v>14</v>
      </c>
      <c r="J33">
        <v>0</v>
      </c>
      <c r="K33">
        <v>3</v>
      </c>
      <c r="L33">
        <v>30</v>
      </c>
      <c r="M33">
        <v>30</v>
      </c>
      <c r="N33">
        <v>15</v>
      </c>
      <c r="O33">
        <v>12</v>
      </c>
      <c r="P33">
        <v>3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79</v>
      </c>
      <c r="B34" t="s">
        <v>80</v>
      </c>
      <c r="C34">
        <v>5143</v>
      </c>
      <c r="D34">
        <v>4116</v>
      </c>
      <c r="E34">
        <v>4099</v>
      </c>
      <c r="F34">
        <v>17</v>
      </c>
      <c r="G34">
        <v>0</v>
      </c>
      <c r="H34">
        <v>17</v>
      </c>
      <c r="I34">
        <v>10</v>
      </c>
      <c r="J34">
        <v>7</v>
      </c>
      <c r="K34">
        <v>0</v>
      </c>
      <c r="L34">
        <v>19</v>
      </c>
      <c r="M34">
        <v>19</v>
      </c>
      <c r="N34">
        <v>7</v>
      </c>
      <c r="O34">
        <v>12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s="16"/>
      <c r="B35" s="16" t="s">
        <v>114</v>
      </c>
      <c r="C35" s="16">
        <f>SUM(C24:C34)</f>
        <v>110548</v>
      </c>
      <c r="D35" s="16">
        <f aca="true" t="shared" si="1" ref="D35:U35">SUM(D24:D34)</f>
        <v>86296</v>
      </c>
      <c r="E35" s="16">
        <f t="shared" si="1"/>
        <v>85948</v>
      </c>
      <c r="F35" s="16">
        <f t="shared" si="1"/>
        <v>348</v>
      </c>
      <c r="G35" s="16">
        <f t="shared" si="1"/>
        <v>0</v>
      </c>
      <c r="H35" s="16">
        <f t="shared" si="1"/>
        <v>348</v>
      </c>
      <c r="I35" s="16">
        <f t="shared" si="1"/>
        <v>281</v>
      </c>
      <c r="J35" s="16">
        <f t="shared" si="1"/>
        <v>15</v>
      </c>
      <c r="K35" s="16">
        <f t="shared" si="1"/>
        <v>52</v>
      </c>
      <c r="L35" s="16">
        <f t="shared" si="1"/>
        <v>605</v>
      </c>
      <c r="M35" s="16">
        <f t="shared" si="1"/>
        <v>605</v>
      </c>
      <c r="N35" s="16">
        <f t="shared" si="1"/>
        <v>237</v>
      </c>
      <c r="O35" s="16">
        <f t="shared" si="1"/>
        <v>316</v>
      </c>
      <c r="P35" s="16">
        <f t="shared" si="1"/>
        <v>52</v>
      </c>
      <c r="Q35" s="16">
        <f t="shared" si="1"/>
        <v>0</v>
      </c>
      <c r="R35" s="16">
        <f t="shared" si="1"/>
        <v>0</v>
      </c>
      <c r="S35" s="16">
        <f t="shared" si="1"/>
        <v>0</v>
      </c>
      <c r="T35" s="16">
        <f t="shared" si="1"/>
        <v>0</v>
      </c>
      <c r="U35" s="16">
        <f t="shared" si="1"/>
        <v>0</v>
      </c>
    </row>
    <row r="36" spans="1:21" ht="12.75">
      <c r="A36" t="s">
        <v>81</v>
      </c>
      <c r="B36" t="s">
        <v>82</v>
      </c>
      <c r="C36">
        <v>4140</v>
      </c>
      <c r="D36">
        <v>3346</v>
      </c>
      <c r="E36">
        <v>3281</v>
      </c>
      <c r="F36">
        <v>65</v>
      </c>
      <c r="G36">
        <v>0</v>
      </c>
      <c r="H36">
        <v>65</v>
      </c>
      <c r="I36">
        <v>59</v>
      </c>
      <c r="J36">
        <v>1</v>
      </c>
      <c r="K36">
        <v>5</v>
      </c>
      <c r="L36">
        <v>18</v>
      </c>
      <c r="M36">
        <v>18</v>
      </c>
      <c r="N36">
        <v>5</v>
      </c>
      <c r="O36">
        <v>8</v>
      </c>
      <c r="P36">
        <v>5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83</v>
      </c>
      <c r="B37" t="s">
        <v>84</v>
      </c>
      <c r="C37">
        <v>4035</v>
      </c>
      <c r="D37">
        <v>3261</v>
      </c>
      <c r="E37">
        <v>3254</v>
      </c>
      <c r="F37">
        <v>7</v>
      </c>
      <c r="G37">
        <v>0</v>
      </c>
      <c r="H37">
        <v>7</v>
      </c>
      <c r="I37">
        <v>3</v>
      </c>
      <c r="J37">
        <v>0</v>
      </c>
      <c r="K37">
        <v>4</v>
      </c>
      <c r="L37">
        <v>31</v>
      </c>
      <c r="M37">
        <v>31</v>
      </c>
      <c r="N37">
        <v>23</v>
      </c>
      <c r="O37">
        <v>4</v>
      </c>
      <c r="P37">
        <v>4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85</v>
      </c>
      <c r="B38" t="s">
        <v>86</v>
      </c>
      <c r="C38">
        <v>4156</v>
      </c>
      <c r="D38">
        <v>3304</v>
      </c>
      <c r="E38">
        <v>3299</v>
      </c>
      <c r="F38">
        <v>5</v>
      </c>
      <c r="G38">
        <v>0</v>
      </c>
      <c r="H38">
        <v>5</v>
      </c>
      <c r="I38">
        <v>5</v>
      </c>
      <c r="J38">
        <v>0</v>
      </c>
      <c r="K38">
        <v>0</v>
      </c>
      <c r="L38">
        <v>13</v>
      </c>
      <c r="M38">
        <v>13</v>
      </c>
      <c r="N38">
        <v>0</v>
      </c>
      <c r="O38">
        <v>13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87</v>
      </c>
      <c r="B39" t="s">
        <v>88</v>
      </c>
      <c r="C39">
        <v>15182</v>
      </c>
      <c r="D39">
        <v>12423</v>
      </c>
      <c r="E39">
        <v>12398</v>
      </c>
      <c r="F39">
        <v>25</v>
      </c>
      <c r="G39">
        <v>0</v>
      </c>
      <c r="H39">
        <v>25</v>
      </c>
      <c r="I39">
        <v>22</v>
      </c>
      <c r="J39">
        <v>2</v>
      </c>
      <c r="K39">
        <v>1</v>
      </c>
      <c r="L39">
        <v>95</v>
      </c>
      <c r="M39">
        <v>95</v>
      </c>
      <c r="N39">
        <v>26</v>
      </c>
      <c r="O39">
        <v>68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89</v>
      </c>
      <c r="B40" t="s">
        <v>90</v>
      </c>
      <c r="C40">
        <v>1856</v>
      </c>
      <c r="D40">
        <v>1548</v>
      </c>
      <c r="E40">
        <v>1539</v>
      </c>
      <c r="F40">
        <v>9</v>
      </c>
      <c r="G40">
        <v>0</v>
      </c>
      <c r="H40">
        <v>9</v>
      </c>
      <c r="I40">
        <v>9</v>
      </c>
      <c r="J40">
        <v>0</v>
      </c>
      <c r="K40">
        <v>0</v>
      </c>
      <c r="L40">
        <v>4</v>
      </c>
      <c r="M40">
        <v>4</v>
      </c>
      <c r="N40">
        <v>0</v>
      </c>
      <c r="O40">
        <v>4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91</v>
      </c>
      <c r="B41" t="s">
        <v>92</v>
      </c>
      <c r="C41">
        <v>4852</v>
      </c>
      <c r="D41">
        <v>3962</v>
      </c>
      <c r="E41">
        <v>3957</v>
      </c>
      <c r="F41">
        <v>5</v>
      </c>
      <c r="G41">
        <v>0</v>
      </c>
      <c r="H41">
        <v>5</v>
      </c>
      <c r="I41">
        <v>4</v>
      </c>
      <c r="J41">
        <v>0</v>
      </c>
      <c r="K41">
        <v>1</v>
      </c>
      <c r="L41">
        <v>13</v>
      </c>
      <c r="M41">
        <v>13</v>
      </c>
      <c r="N41">
        <v>3</v>
      </c>
      <c r="O41">
        <v>9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93</v>
      </c>
      <c r="B42" t="s">
        <v>94</v>
      </c>
      <c r="C42">
        <v>2784</v>
      </c>
      <c r="D42">
        <v>2284</v>
      </c>
      <c r="E42">
        <v>2254</v>
      </c>
      <c r="F42">
        <v>30</v>
      </c>
      <c r="G42">
        <v>0</v>
      </c>
      <c r="H42">
        <v>30</v>
      </c>
      <c r="I42">
        <v>29</v>
      </c>
      <c r="J42">
        <v>1</v>
      </c>
      <c r="K42">
        <v>0</v>
      </c>
      <c r="L42">
        <v>12</v>
      </c>
      <c r="M42">
        <v>12</v>
      </c>
      <c r="N42">
        <v>2</v>
      </c>
      <c r="O42">
        <v>10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s="16"/>
      <c r="B43" s="16" t="s">
        <v>115</v>
      </c>
      <c r="C43" s="16">
        <f aca="true" t="shared" si="2" ref="C43:U43">SUM(C36:C42)</f>
        <v>37005</v>
      </c>
      <c r="D43" s="16">
        <f t="shared" si="2"/>
        <v>30128</v>
      </c>
      <c r="E43" s="16">
        <f t="shared" si="2"/>
        <v>29982</v>
      </c>
      <c r="F43" s="16">
        <f t="shared" si="2"/>
        <v>146</v>
      </c>
      <c r="G43" s="16">
        <f t="shared" si="2"/>
        <v>0</v>
      </c>
      <c r="H43" s="16">
        <f t="shared" si="2"/>
        <v>146</v>
      </c>
      <c r="I43" s="16">
        <f t="shared" si="2"/>
        <v>131</v>
      </c>
      <c r="J43" s="16">
        <f t="shared" si="2"/>
        <v>4</v>
      </c>
      <c r="K43" s="16">
        <f t="shared" si="2"/>
        <v>11</v>
      </c>
      <c r="L43" s="16">
        <f t="shared" si="2"/>
        <v>186</v>
      </c>
      <c r="M43" s="16">
        <f t="shared" si="2"/>
        <v>186</v>
      </c>
      <c r="N43" s="16">
        <f t="shared" si="2"/>
        <v>59</v>
      </c>
      <c r="O43" s="16">
        <f t="shared" si="2"/>
        <v>116</v>
      </c>
      <c r="P43" s="16">
        <f t="shared" si="2"/>
        <v>11</v>
      </c>
      <c r="Q43" s="16">
        <f t="shared" si="2"/>
        <v>0</v>
      </c>
      <c r="R43" s="16">
        <f t="shared" si="2"/>
        <v>0</v>
      </c>
      <c r="S43" s="16">
        <f t="shared" si="2"/>
        <v>0</v>
      </c>
      <c r="T43" s="16">
        <f t="shared" si="2"/>
        <v>0</v>
      </c>
      <c r="U43" s="16">
        <f t="shared" si="2"/>
        <v>0</v>
      </c>
    </row>
    <row r="44" spans="1:21" ht="12.75">
      <c r="A44" t="s">
        <v>95</v>
      </c>
      <c r="B44" t="s">
        <v>96</v>
      </c>
      <c r="C44">
        <v>16260</v>
      </c>
      <c r="D44">
        <v>13231</v>
      </c>
      <c r="E44">
        <v>13133</v>
      </c>
      <c r="F44">
        <v>98</v>
      </c>
      <c r="G44">
        <v>0</v>
      </c>
      <c r="H44">
        <v>98</v>
      </c>
      <c r="I44">
        <v>85</v>
      </c>
      <c r="J44">
        <v>4</v>
      </c>
      <c r="K44">
        <v>9</v>
      </c>
      <c r="L44">
        <v>106</v>
      </c>
      <c r="M44">
        <v>106</v>
      </c>
      <c r="N44">
        <v>22</v>
      </c>
      <c r="O44">
        <v>75</v>
      </c>
      <c r="P44">
        <v>9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97</v>
      </c>
      <c r="B45" t="s">
        <v>98</v>
      </c>
      <c r="C45">
        <v>6271</v>
      </c>
      <c r="D45">
        <v>4872</v>
      </c>
      <c r="E45">
        <v>4853</v>
      </c>
      <c r="F45">
        <v>19</v>
      </c>
      <c r="G45">
        <v>0</v>
      </c>
      <c r="H45">
        <v>19</v>
      </c>
      <c r="I45">
        <v>18</v>
      </c>
      <c r="J45">
        <v>1</v>
      </c>
      <c r="K45">
        <v>0</v>
      </c>
      <c r="L45">
        <v>16</v>
      </c>
      <c r="M45">
        <v>16</v>
      </c>
      <c r="N45">
        <v>8</v>
      </c>
      <c r="O45">
        <v>8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99</v>
      </c>
      <c r="B46" t="s">
        <v>100</v>
      </c>
      <c r="C46">
        <v>4619</v>
      </c>
      <c r="D46">
        <v>3690</v>
      </c>
      <c r="E46">
        <v>3684</v>
      </c>
      <c r="F46">
        <v>6</v>
      </c>
      <c r="G46">
        <v>0</v>
      </c>
      <c r="H46">
        <v>6</v>
      </c>
      <c r="I46">
        <v>5</v>
      </c>
      <c r="J46">
        <v>1</v>
      </c>
      <c r="K46">
        <v>0</v>
      </c>
      <c r="L46">
        <v>22</v>
      </c>
      <c r="M46">
        <v>22</v>
      </c>
      <c r="N46">
        <v>2</v>
      </c>
      <c r="O46">
        <v>20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101</v>
      </c>
      <c r="B47" t="s">
        <v>102</v>
      </c>
      <c r="C47">
        <v>8599</v>
      </c>
      <c r="D47">
        <v>6752</v>
      </c>
      <c r="E47">
        <v>6719</v>
      </c>
      <c r="F47">
        <v>33</v>
      </c>
      <c r="G47">
        <v>0</v>
      </c>
      <c r="H47">
        <v>33</v>
      </c>
      <c r="I47">
        <v>31</v>
      </c>
      <c r="J47">
        <v>1</v>
      </c>
      <c r="K47">
        <v>1</v>
      </c>
      <c r="L47">
        <v>20</v>
      </c>
      <c r="M47">
        <v>20</v>
      </c>
      <c r="N47">
        <v>4</v>
      </c>
      <c r="O47">
        <v>15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103</v>
      </c>
      <c r="B48" t="s">
        <v>122</v>
      </c>
      <c r="C48">
        <v>4772</v>
      </c>
      <c r="D48">
        <v>3897</v>
      </c>
      <c r="E48">
        <v>3893</v>
      </c>
      <c r="F48">
        <v>4</v>
      </c>
      <c r="G48">
        <v>0</v>
      </c>
      <c r="H48">
        <v>4</v>
      </c>
      <c r="I48">
        <v>3</v>
      </c>
      <c r="J48">
        <v>1</v>
      </c>
      <c r="K48">
        <v>0</v>
      </c>
      <c r="L48">
        <v>13</v>
      </c>
      <c r="M48">
        <v>13</v>
      </c>
      <c r="N48">
        <v>3</v>
      </c>
      <c r="O48">
        <v>10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105</v>
      </c>
      <c r="B49" t="s">
        <v>106</v>
      </c>
      <c r="C49">
        <v>8255</v>
      </c>
      <c r="D49">
        <v>6470</v>
      </c>
      <c r="E49">
        <v>6444</v>
      </c>
      <c r="F49">
        <v>26</v>
      </c>
      <c r="G49">
        <v>0</v>
      </c>
      <c r="H49">
        <v>26</v>
      </c>
      <c r="I49">
        <v>22</v>
      </c>
      <c r="J49">
        <v>3</v>
      </c>
      <c r="K49">
        <v>1</v>
      </c>
      <c r="L49">
        <v>43</v>
      </c>
      <c r="M49">
        <v>43</v>
      </c>
      <c r="N49">
        <v>8</v>
      </c>
      <c r="O49">
        <v>34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107</v>
      </c>
      <c r="B50" t="s">
        <v>108</v>
      </c>
      <c r="C50">
        <v>6265</v>
      </c>
      <c r="D50">
        <v>4852</v>
      </c>
      <c r="E50">
        <v>4834</v>
      </c>
      <c r="F50">
        <v>18</v>
      </c>
      <c r="G50">
        <v>0</v>
      </c>
      <c r="H50">
        <v>18</v>
      </c>
      <c r="I50">
        <v>18</v>
      </c>
      <c r="J50">
        <v>0</v>
      </c>
      <c r="K50">
        <v>0</v>
      </c>
      <c r="L50">
        <v>25</v>
      </c>
      <c r="M50">
        <v>25</v>
      </c>
      <c r="N50">
        <v>11</v>
      </c>
      <c r="O50">
        <v>14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109</v>
      </c>
      <c r="B51" t="s">
        <v>110</v>
      </c>
      <c r="C51">
        <v>7196</v>
      </c>
      <c r="D51">
        <v>5754</v>
      </c>
      <c r="E51">
        <v>5736</v>
      </c>
      <c r="F51">
        <v>18</v>
      </c>
      <c r="G51">
        <v>0</v>
      </c>
      <c r="H51">
        <v>18</v>
      </c>
      <c r="I51">
        <v>17</v>
      </c>
      <c r="J51">
        <v>1</v>
      </c>
      <c r="K51">
        <v>0</v>
      </c>
      <c r="L51">
        <v>33</v>
      </c>
      <c r="M51">
        <v>33</v>
      </c>
      <c r="N51">
        <v>9</v>
      </c>
      <c r="O51">
        <v>24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s="16"/>
      <c r="B52" s="16" t="s">
        <v>116</v>
      </c>
      <c r="C52" s="16">
        <f aca="true" t="shared" si="3" ref="C52:U52">SUM(C44:C51)</f>
        <v>62237</v>
      </c>
      <c r="D52" s="16">
        <f t="shared" si="3"/>
        <v>49518</v>
      </c>
      <c r="E52" s="16">
        <f t="shared" si="3"/>
        <v>49296</v>
      </c>
      <c r="F52" s="16">
        <f t="shared" si="3"/>
        <v>222</v>
      </c>
      <c r="G52" s="16">
        <f t="shared" si="3"/>
        <v>0</v>
      </c>
      <c r="H52" s="16">
        <f t="shared" si="3"/>
        <v>222</v>
      </c>
      <c r="I52" s="16">
        <f t="shared" si="3"/>
        <v>199</v>
      </c>
      <c r="J52" s="16">
        <f t="shared" si="3"/>
        <v>12</v>
      </c>
      <c r="K52" s="16">
        <f t="shared" si="3"/>
        <v>11</v>
      </c>
      <c r="L52" s="16">
        <f t="shared" si="3"/>
        <v>278</v>
      </c>
      <c r="M52" s="16">
        <f t="shared" si="3"/>
        <v>278</v>
      </c>
      <c r="N52" s="16">
        <f t="shared" si="3"/>
        <v>67</v>
      </c>
      <c r="O52" s="16">
        <f t="shared" si="3"/>
        <v>200</v>
      </c>
      <c r="P52" s="16">
        <f t="shared" si="3"/>
        <v>11</v>
      </c>
      <c r="Q52" s="16">
        <f t="shared" si="3"/>
        <v>0</v>
      </c>
      <c r="R52" s="16">
        <f t="shared" si="3"/>
        <v>0</v>
      </c>
      <c r="S52" s="16">
        <f t="shared" si="3"/>
        <v>0</v>
      </c>
      <c r="T52" s="16">
        <f t="shared" si="3"/>
        <v>0</v>
      </c>
      <c r="U52" s="16">
        <f t="shared" si="3"/>
        <v>0</v>
      </c>
    </row>
    <row r="53" spans="1:21" ht="12.75">
      <c r="A53" t="s">
        <v>111</v>
      </c>
      <c r="B53" t="s">
        <v>112</v>
      </c>
      <c r="C53">
        <v>57091</v>
      </c>
      <c r="D53">
        <v>46277</v>
      </c>
      <c r="E53">
        <v>46136</v>
      </c>
      <c r="F53">
        <v>141</v>
      </c>
      <c r="G53">
        <v>0</v>
      </c>
      <c r="H53">
        <v>141</v>
      </c>
      <c r="I53">
        <v>96</v>
      </c>
      <c r="J53">
        <v>5</v>
      </c>
      <c r="K53">
        <v>40</v>
      </c>
      <c r="L53">
        <v>467</v>
      </c>
      <c r="M53">
        <v>467</v>
      </c>
      <c r="N53">
        <v>46</v>
      </c>
      <c r="O53">
        <v>381</v>
      </c>
      <c r="P53">
        <v>40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25.5">
      <c r="A54" s="16"/>
      <c r="B54" s="57" t="s">
        <v>123</v>
      </c>
      <c r="C54" s="16">
        <f aca="true" t="shared" si="4" ref="C54:U54">SUM(C53)</f>
        <v>57091</v>
      </c>
      <c r="D54" s="16">
        <f t="shared" si="4"/>
        <v>46277</v>
      </c>
      <c r="E54" s="16">
        <f t="shared" si="4"/>
        <v>46136</v>
      </c>
      <c r="F54" s="16">
        <f t="shared" si="4"/>
        <v>141</v>
      </c>
      <c r="G54" s="16">
        <f t="shared" si="4"/>
        <v>0</v>
      </c>
      <c r="H54" s="16">
        <f t="shared" si="4"/>
        <v>141</v>
      </c>
      <c r="I54" s="16">
        <f t="shared" si="4"/>
        <v>96</v>
      </c>
      <c r="J54" s="16">
        <f t="shared" si="4"/>
        <v>5</v>
      </c>
      <c r="K54" s="16">
        <f t="shared" si="4"/>
        <v>40</v>
      </c>
      <c r="L54" s="16">
        <f t="shared" si="4"/>
        <v>467</v>
      </c>
      <c r="M54" s="16">
        <f t="shared" si="4"/>
        <v>467</v>
      </c>
      <c r="N54" s="16">
        <f t="shared" si="4"/>
        <v>46</v>
      </c>
      <c r="O54" s="16">
        <f t="shared" si="4"/>
        <v>381</v>
      </c>
      <c r="P54" s="16">
        <f t="shared" si="4"/>
        <v>40</v>
      </c>
      <c r="Q54" s="16">
        <f t="shared" si="4"/>
        <v>0</v>
      </c>
      <c r="R54" s="16">
        <f t="shared" si="4"/>
        <v>0</v>
      </c>
      <c r="S54" s="16">
        <f t="shared" si="4"/>
        <v>0</v>
      </c>
      <c r="T54" s="16">
        <f t="shared" si="4"/>
        <v>0</v>
      </c>
      <c r="U54" s="16">
        <f t="shared" si="4"/>
        <v>0</v>
      </c>
    </row>
    <row r="55" spans="1:21" ht="12.75">
      <c r="A55" s="17"/>
      <c r="B55" s="17" t="s">
        <v>117</v>
      </c>
      <c r="C55" s="17">
        <v>382268</v>
      </c>
      <c r="D55" s="17">
        <f>SUM(D23,D35,D43,D52,D54)</f>
        <v>303855</v>
      </c>
      <c r="E55" s="17">
        <f>SUM(E23,E35,E43,E52,E54)</f>
        <v>302447</v>
      </c>
      <c r="F55" s="17">
        <f>SUM(F23,F35,F43,F52,F54)</f>
        <v>1408</v>
      </c>
      <c r="G55" s="17">
        <v>0</v>
      </c>
      <c r="H55" s="17">
        <f>SUM(H23,H35,H43,H52,H54)</f>
        <v>1408</v>
      </c>
      <c r="I55" s="17">
        <f>SUM(I23,I35,I43,I52,I54)</f>
        <v>1205</v>
      </c>
      <c r="J55" s="17">
        <f>SUM(J23,J35,J43,J52,J54)</f>
        <v>46</v>
      </c>
      <c r="K55" s="17">
        <f>SUM(K23,K35,K43,K52,K54)</f>
        <v>157</v>
      </c>
      <c r="L55" s="17">
        <f>SUM(L23,L35,L43,L52,L54)</f>
        <v>2009</v>
      </c>
      <c r="M55" s="17">
        <f>SUM(M23,M35,M43,M52,M54)</f>
        <v>2009</v>
      </c>
      <c r="N55" s="17">
        <f>SUM(N23,N35,N43,N52,N54)</f>
        <v>573</v>
      </c>
      <c r="O55" s="17">
        <f>SUM(O23,O35,O43,O52,O54)</f>
        <v>1279</v>
      </c>
      <c r="P55" s="17">
        <f>SUM(P23,P35,P43,P52,P54)</f>
        <v>157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0.1968503937007874" right="0.1968503937007874" top="0.3937007874015748" bottom="0.3937007874015748" header="0.24" footer="0.984251968503937"/>
  <pageSetup horizontalDpi="300" verticalDpi="300" orientation="landscape" scale="70" r:id="rId1"/>
  <headerFooter alignWithMargins="0">
    <oddHeader>&amp;CMeldunek o stanie rejestru wyborców na dzień 31 marca 2013 r. - I kwartał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6" t="s">
        <v>0</v>
      </c>
      <c r="B1" s="38" t="s">
        <v>1</v>
      </c>
      <c r="C1" s="38" t="s">
        <v>2</v>
      </c>
      <c r="D1" s="38" t="s">
        <v>3</v>
      </c>
      <c r="E1" s="38"/>
      <c r="F1" s="38"/>
      <c r="G1" s="38"/>
      <c r="H1" s="40" t="s">
        <v>4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ht="12.75">
      <c r="A2" s="37"/>
      <c r="B2" s="39"/>
      <c r="C2" s="39"/>
      <c r="D2" s="42" t="s">
        <v>5</v>
      </c>
      <c r="E2" s="43" t="s">
        <v>6</v>
      </c>
      <c r="F2" s="43" t="s">
        <v>7</v>
      </c>
      <c r="G2" s="31" t="s">
        <v>8</v>
      </c>
      <c r="H2" s="32" t="s">
        <v>9</v>
      </c>
      <c r="I2" s="32"/>
      <c r="J2" s="32"/>
      <c r="K2" s="32"/>
      <c r="L2" s="33" t="s">
        <v>10</v>
      </c>
      <c r="M2" s="35" t="s">
        <v>11</v>
      </c>
      <c r="N2" s="35"/>
      <c r="O2" s="35"/>
      <c r="P2" s="35"/>
      <c r="Q2" s="35" t="s">
        <v>12</v>
      </c>
      <c r="R2" s="35"/>
      <c r="S2" s="35"/>
      <c r="T2" s="35"/>
      <c r="U2" s="6" t="s">
        <v>13</v>
      </c>
    </row>
    <row r="3" spans="1:21" ht="31.5">
      <c r="A3" s="37"/>
      <c r="B3" s="39"/>
      <c r="C3" s="39"/>
      <c r="D3" s="42"/>
      <c r="E3" s="43"/>
      <c r="F3" s="43"/>
      <c r="G3" s="31"/>
      <c r="H3" s="7" t="s">
        <v>5</v>
      </c>
      <c r="I3" s="8" t="s">
        <v>14</v>
      </c>
      <c r="J3" s="8" t="s">
        <v>15</v>
      </c>
      <c r="K3" s="8" t="s">
        <v>16</v>
      </c>
      <c r="L3" s="34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17364</v>
      </c>
      <c r="D4">
        <v>14077</v>
      </c>
      <c r="E4">
        <v>14024</v>
      </c>
      <c r="F4">
        <v>53</v>
      </c>
      <c r="G4">
        <v>0</v>
      </c>
      <c r="H4">
        <v>53</v>
      </c>
      <c r="I4">
        <v>49</v>
      </c>
      <c r="J4">
        <v>1</v>
      </c>
      <c r="K4">
        <v>3</v>
      </c>
      <c r="L4">
        <v>64</v>
      </c>
      <c r="M4">
        <v>64</v>
      </c>
      <c r="N4">
        <v>13</v>
      </c>
      <c r="O4">
        <v>48</v>
      </c>
      <c r="P4">
        <v>3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5910</v>
      </c>
      <c r="D5">
        <v>4759</v>
      </c>
      <c r="E5">
        <v>4746</v>
      </c>
      <c r="F5">
        <v>13</v>
      </c>
      <c r="G5">
        <v>0</v>
      </c>
      <c r="H5">
        <v>13</v>
      </c>
      <c r="I5">
        <v>10</v>
      </c>
      <c r="J5">
        <v>1</v>
      </c>
      <c r="K5">
        <v>2</v>
      </c>
      <c r="L5">
        <v>31</v>
      </c>
      <c r="M5">
        <v>31</v>
      </c>
      <c r="N5">
        <v>4</v>
      </c>
      <c r="O5">
        <v>25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13766</v>
      </c>
      <c r="D6">
        <v>10506</v>
      </c>
      <c r="E6">
        <v>10409</v>
      </c>
      <c r="F6">
        <v>97</v>
      </c>
      <c r="G6">
        <v>0</v>
      </c>
      <c r="H6">
        <v>97</v>
      </c>
      <c r="I6">
        <v>93</v>
      </c>
      <c r="J6">
        <v>0</v>
      </c>
      <c r="K6">
        <v>4</v>
      </c>
      <c r="L6">
        <v>77</v>
      </c>
      <c r="M6">
        <v>77</v>
      </c>
      <c r="N6">
        <v>47</v>
      </c>
      <c r="O6">
        <v>26</v>
      </c>
      <c r="P6">
        <v>4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5659</v>
      </c>
      <c r="D7">
        <v>4441</v>
      </c>
      <c r="E7">
        <v>4439</v>
      </c>
      <c r="F7">
        <v>2</v>
      </c>
      <c r="G7">
        <v>0</v>
      </c>
      <c r="H7">
        <v>2</v>
      </c>
      <c r="I7">
        <v>2</v>
      </c>
      <c r="J7">
        <v>0</v>
      </c>
      <c r="K7">
        <v>0</v>
      </c>
      <c r="L7">
        <v>23</v>
      </c>
      <c r="M7">
        <v>23</v>
      </c>
      <c r="N7">
        <v>8</v>
      </c>
      <c r="O7">
        <v>15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5506</v>
      </c>
      <c r="D8">
        <v>4398</v>
      </c>
      <c r="E8">
        <v>4368</v>
      </c>
      <c r="F8">
        <v>30</v>
      </c>
      <c r="G8">
        <v>0</v>
      </c>
      <c r="H8">
        <v>30</v>
      </c>
      <c r="I8">
        <v>30</v>
      </c>
      <c r="J8">
        <v>0</v>
      </c>
      <c r="K8">
        <v>0</v>
      </c>
      <c r="L8">
        <v>21</v>
      </c>
      <c r="M8">
        <v>21</v>
      </c>
      <c r="N8">
        <v>9</v>
      </c>
      <c r="O8">
        <v>12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3887</v>
      </c>
      <c r="D9">
        <v>3159</v>
      </c>
      <c r="E9">
        <v>3122</v>
      </c>
      <c r="F9">
        <v>37</v>
      </c>
      <c r="G9">
        <v>0</v>
      </c>
      <c r="H9">
        <v>37</v>
      </c>
      <c r="I9">
        <v>34</v>
      </c>
      <c r="J9">
        <v>0</v>
      </c>
      <c r="K9">
        <v>3</v>
      </c>
      <c r="L9">
        <v>21</v>
      </c>
      <c r="M9">
        <v>21</v>
      </c>
      <c r="N9">
        <v>9</v>
      </c>
      <c r="O9">
        <v>9</v>
      </c>
      <c r="P9">
        <v>3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4120</v>
      </c>
      <c r="D10">
        <v>3269</v>
      </c>
      <c r="E10">
        <v>3240</v>
      </c>
      <c r="F10">
        <v>29</v>
      </c>
      <c r="G10">
        <v>0</v>
      </c>
      <c r="H10">
        <v>29</v>
      </c>
      <c r="I10">
        <v>28</v>
      </c>
      <c r="J10">
        <v>0</v>
      </c>
      <c r="K10">
        <v>1</v>
      </c>
      <c r="L10">
        <v>28</v>
      </c>
      <c r="M10">
        <v>28</v>
      </c>
      <c r="N10">
        <v>21</v>
      </c>
      <c r="O10">
        <v>6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4446</v>
      </c>
      <c r="D11">
        <v>3514</v>
      </c>
      <c r="E11">
        <v>3483</v>
      </c>
      <c r="F11">
        <v>31</v>
      </c>
      <c r="G11">
        <v>0</v>
      </c>
      <c r="H11">
        <v>31</v>
      </c>
      <c r="I11">
        <v>28</v>
      </c>
      <c r="J11">
        <v>2</v>
      </c>
      <c r="K11">
        <v>1</v>
      </c>
      <c r="L11">
        <v>13</v>
      </c>
      <c r="M11">
        <v>13</v>
      </c>
      <c r="N11">
        <v>1</v>
      </c>
      <c r="O11">
        <v>11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5360</v>
      </c>
      <c r="D12">
        <v>4292</v>
      </c>
      <c r="E12">
        <v>4245</v>
      </c>
      <c r="F12">
        <v>47</v>
      </c>
      <c r="G12">
        <v>0</v>
      </c>
      <c r="H12">
        <v>47</v>
      </c>
      <c r="I12">
        <v>47</v>
      </c>
      <c r="J12">
        <v>0</v>
      </c>
      <c r="K12">
        <v>0</v>
      </c>
      <c r="L12">
        <v>15</v>
      </c>
      <c r="M12">
        <v>15</v>
      </c>
      <c r="N12">
        <v>2</v>
      </c>
      <c r="O12">
        <v>13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10544</v>
      </c>
      <c r="D13">
        <v>8087</v>
      </c>
      <c r="E13">
        <v>8067</v>
      </c>
      <c r="F13">
        <v>20</v>
      </c>
      <c r="G13">
        <v>0</v>
      </c>
      <c r="H13">
        <v>20</v>
      </c>
      <c r="I13">
        <v>18</v>
      </c>
      <c r="J13">
        <v>1</v>
      </c>
      <c r="K13">
        <v>1</v>
      </c>
      <c r="L13">
        <v>39</v>
      </c>
      <c r="M13">
        <v>39</v>
      </c>
      <c r="N13">
        <v>14</v>
      </c>
      <c r="O13">
        <v>24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7581</v>
      </c>
      <c r="D14">
        <v>5998</v>
      </c>
      <c r="E14">
        <v>5976</v>
      </c>
      <c r="F14">
        <v>22</v>
      </c>
      <c r="G14">
        <v>0</v>
      </c>
      <c r="H14">
        <v>22</v>
      </c>
      <c r="I14">
        <v>17</v>
      </c>
      <c r="J14">
        <v>1</v>
      </c>
      <c r="K14">
        <v>4</v>
      </c>
      <c r="L14">
        <v>13</v>
      </c>
      <c r="M14">
        <v>13</v>
      </c>
      <c r="N14">
        <v>7</v>
      </c>
      <c r="O14">
        <v>2</v>
      </c>
      <c r="P14">
        <v>4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3267</v>
      </c>
      <c r="D15">
        <v>2595</v>
      </c>
      <c r="E15">
        <v>2562</v>
      </c>
      <c r="F15">
        <v>33</v>
      </c>
      <c r="G15">
        <v>0</v>
      </c>
      <c r="H15">
        <v>33</v>
      </c>
      <c r="I15">
        <v>25</v>
      </c>
      <c r="J15">
        <v>0</v>
      </c>
      <c r="K15">
        <v>8</v>
      </c>
      <c r="L15">
        <v>23</v>
      </c>
      <c r="M15">
        <v>23</v>
      </c>
      <c r="N15">
        <v>1</v>
      </c>
      <c r="O15">
        <v>14</v>
      </c>
      <c r="P15">
        <v>8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2446</v>
      </c>
      <c r="D16">
        <v>1963</v>
      </c>
      <c r="E16">
        <v>1953</v>
      </c>
      <c r="F16">
        <v>10</v>
      </c>
      <c r="G16">
        <v>0</v>
      </c>
      <c r="H16">
        <v>10</v>
      </c>
      <c r="I16">
        <v>10</v>
      </c>
      <c r="J16">
        <v>0</v>
      </c>
      <c r="K16">
        <v>0</v>
      </c>
      <c r="L16">
        <v>6</v>
      </c>
      <c r="M16">
        <v>6</v>
      </c>
      <c r="N16">
        <v>0</v>
      </c>
      <c r="O16">
        <v>6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2597</v>
      </c>
      <c r="D17">
        <v>2086</v>
      </c>
      <c r="E17">
        <v>2076</v>
      </c>
      <c r="F17">
        <v>10</v>
      </c>
      <c r="G17">
        <v>0</v>
      </c>
      <c r="H17">
        <v>10</v>
      </c>
      <c r="I17">
        <v>8</v>
      </c>
      <c r="J17">
        <v>2</v>
      </c>
      <c r="K17">
        <v>0</v>
      </c>
      <c r="L17">
        <v>6</v>
      </c>
      <c r="M17">
        <v>6</v>
      </c>
      <c r="N17">
        <v>1</v>
      </c>
      <c r="O17">
        <v>5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2688</v>
      </c>
      <c r="D18">
        <v>2238</v>
      </c>
      <c r="E18">
        <v>2217</v>
      </c>
      <c r="F18">
        <v>21</v>
      </c>
      <c r="G18">
        <v>0</v>
      </c>
      <c r="H18">
        <v>21</v>
      </c>
      <c r="I18">
        <v>21</v>
      </c>
      <c r="J18">
        <v>0</v>
      </c>
      <c r="K18">
        <v>0</v>
      </c>
      <c r="L18">
        <v>9</v>
      </c>
      <c r="M18">
        <v>9</v>
      </c>
      <c r="N18">
        <v>4</v>
      </c>
      <c r="O18">
        <v>5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6954</v>
      </c>
      <c r="D19">
        <v>5621</v>
      </c>
      <c r="E19">
        <v>5592</v>
      </c>
      <c r="F19">
        <v>29</v>
      </c>
      <c r="G19">
        <v>0</v>
      </c>
      <c r="H19">
        <v>29</v>
      </c>
      <c r="I19">
        <v>25</v>
      </c>
      <c r="J19">
        <v>1</v>
      </c>
      <c r="K19">
        <v>3</v>
      </c>
      <c r="L19">
        <v>33</v>
      </c>
      <c r="M19">
        <v>33</v>
      </c>
      <c r="N19">
        <v>7</v>
      </c>
      <c r="O19">
        <v>23</v>
      </c>
      <c r="P19">
        <v>3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3422</v>
      </c>
      <c r="D20">
        <v>2758</v>
      </c>
      <c r="E20">
        <v>2744</v>
      </c>
      <c r="F20">
        <v>14</v>
      </c>
      <c r="G20">
        <v>0</v>
      </c>
      <c r="H20">
        <v>14</v>
      </c>
      <c r="I20">
        <v>13</v>
      </c>
      <c r="J20">
        <v>1</v>
      </c>
      <c r="K20">
        <v>0</v>
      </c>
      <c r="L20">
        <v>12</v>
      </c>
      <c r="M20">
        <v>12</v>
      </c>
      <c r="N20">
        <v>4</v>
      </c>
      <c r="O20">
        <v>8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5277</v>
      </c>
      <c r="D21">
        <v>4286</v>
      </c>
      <c r="E21">
        <v>4270</v>
      </c>
      <c r="F21">
        <v>16</v>
      </c>
      <c r="G21">
        <v>0</v>
      </c>
      <c r="H21">
        <v>16</v>
      </c>
      <c r="I21">
        <v>7</v>
      </c>
      <c r="J21">
        <v>0</v>
      </c>
      <c r="K21">
        <v>9</v>
      </c>
      <c r="L21">
        <v>26</v>
      </c>
      <c r="M21">
        <v>26</v>
      </c>
      <c r="N21">
        <v>8</v>
      </c>
      <c r="O21">
        <v>9</v>
      </c>
      <c r="P21">
        <v>9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4593</v>
      </c>
      <c r="D22">
        <v>3589</v>
      </c>
      <c r="E22">
        <v>3552</v>
      </c>
      <c r="F22">
        <v>37</v>
      </c>
      <c r="G22">
        <v>0</v>
      </c>
      <c r="H22">
        <v>37</v>
      </c>
      <c r="I22">
        <v>33</v>
      </c>
      <c r="J22">
        <v>0</v>
      </c>
      <c r="K22">
        <v>4</v>
      </c>
      <c r="L22">
        <v>13</v>
      </c>
      <c r="M22">
        <v>13</v>
      </c>
      <c r="N22">
        <v>4</v>
      </c>
      <c r="O22">
        <v>5</v>
      </c>
      <c r="P22">
        <v>4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30524</v>
      </c>
      <c r="D23">
        <v>24546</v>
      </c>
      <c r="E23">
        <v>24455</v>
      </c>
      <c r="F23">
        <v>91</v>
      </c>
      <c r="G23">
        <v>0</v>
      </c>
      <c r="H23">
        <v>91</v>
      </c>
      <c r="I23">
        <v>58</v>
      </c>
      <c r="J23">
        <v>7</v>
      </c>
      <c r="K23">
        <v>26</v>
      </c>
      <c r="L23">
        <v>213</v>
      </c>
      <c r="M23">
        <v>213</v>
      </c>
      <c r="N23">
        <v>49</v>
      </c>
      <c r="O23">
        <v>138</v>
      </c>
      <c r="P23">
        <v>26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2753</v>
      </c>
      <c r="D24">
        <v>1992</v>
      </c>
      <c r="E24">
        <v>1974</v>
      </c>
      <c r="F24">
        <v>18</v>
      </c>
      <c r="G24">
        <v>0</v>
      </c>
      <c r="H24">
        <v>18</v>
      </c>
      <c r="I24">
        <v>18</v>
      </c>
      <c r="J24">
        <v>0</v>
      </c>
      <c r="K24">
        <v>0</v>
      </c>
      <c r="L24">
        <v>14</v>
      </c>
      <c r="M24">
        <v>14</v>
      </c>
      <c r="N24">
        <v>4</v>
      </c>
      <c r="O24">
        <v>10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5968</v>
      </c>
      <c r="D25">
        <v>4704</v>
      </c>
      <c r="E25">
        <v>4666</v>
      </c>
      <c r="F25">
        <v>38</v>
      </c>
      <c r="G25">
        <v>0</v>
      </c>
      <c r="H25">
        <v>38</v>
      </c>
      <c r="I25">
        <v>31</v>
      </c>
      <c r="J25">
        <v>0</v>
      </c>
      <c r="K25">
        <v>7</v>
      </c>
      <c r="L25">
        <v>20</v>
      </c>
      <c r="M25">
        <v>20</v>
      </c>
      <c r="N25">
        <v>2</v>
      </c>
      <c r="O25">
        <v>11</v>
      </c>
      <c r="P25">
        <v>7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10831</v>
      </c>
      <c r="D26">
        <v>8239</v>
      </c>
      <c r="E26">
        <v>8219</v>
      </c>
      <c r="F26">
        <v>20</v>
      </c>
      <c r="G26">
        <v>0</v>
      </c>
      <c r="H26">
        <v>20</v>
      </c>
      <c r="I26">
        <v>18</v>
      </c>
      <c r="J26">
        <v>0</v>
      </c>
      <c r="K26">
        <v>2</v>
      </c>
      <c r="L26">
        <v>46</v>
      </c>
      <c r="M26">
        <v>46</v>
      </c>
      <c r="N26">
        <v>12</v>
      </c>
      <c r="O26">
        <v>32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17732</v>
      </c>
      <c r="D27">
        <v>13384</v>
      </c>
      <c r="E27">
        <v>13333</v>
      </c>
      <c r="F27">
        <v>51</v>
      </c>
      <c r="G27">
        <v>0</v>
      </c>
      <c r="H27">
        <v>51</v>
      </c>
      <c r="I27">
        <v>48</v>
      </c>
      <c r="J27">
        <v>0</v>
      </c>
      <c r="K27">
        <v>3</v>
      </c>
      <c r="L27">
        <v>128</v>
      </c>
      <c r="M27">
        <v>128</v>
      </c>
      <c r="N27">
        <v>90</v>
      </c>
      <c r="O27">
        <v>35</v>
      </c>
      <c r="P27">
        <v>3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4307</v>
      </c>
      <c r="D28">
        <v>3423</v>
      </c>
      <c r="E28">
        <v>3397</v>
      </c>
      <c r="F28">
        <v>26</v>
      </c>
      <c r="G28">
        <v>0</v>
      </c>
      <c r="H28">
        <v>26</v>
      </c>
      <c r="I28">
        <v>23</v>
      </c>
      <c r="J28">
        <v>0</v>
      </c>
      <c r="K28">
        <v>3</v>
      </c>
      <c r="L28">
        <v>16</v>
      </c>
      <c r="M28">
        <v>16</v>
      </c>
      <c r="N28">
        <v>2</v>
      </c>
      <c r="O28">
        <v>11</v>
      </c>
      <c r="P28">
        <v>3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9998</v>
      </c>
      <c r="D29">
        <v>7668</v>
      </c>
      <c r="E29">
        <v>7625</v>
      </c>
      <c r="F29">
        <v>43</v>
      </c>
      <c r="G29">
        <v>0</v>
      </c>
      <c r="H29">
        <v>43</v>
      </c>
      <c r="I29">
        <v>38</v>
      </c>
      <c r="J29">
        <v>0</v>
      </c>
      <c r="K29">
        <v>5</v>
      </c>
      <c r="L29">
        <v>41</v>
      </c>
      <c r="M29">
        <v>41</v>
      </c>
      <c r="N29">
        <v>13</v>
      </c>
      <c r="O29">
        <v>23</v>
      </c>
      <c r="P29">
        <v>5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8382</v>
      </c>
      <c r="D30">
        <v>6680</v>
      </c>
      <c r="E30">
        <v>6665</v>
      </c>
      <c r="F30">
        <v>15</v>
      </c>
      <c r="G30">
        <v>0</v>
      </c>
      <c r="H30">
        <v>15</v>
      </c>
      <c r="I30">
        <v>12</v>
      </c>
      <c r="J30">
        <v>0</v>
      </c>
      <c r="K30">
        <v>3</v>
      </c>
      <c r="L30">
        <v>48</v>
      </c>
      <c r="M30">
        <v>48</v>
      </c>
      <c r="N30">
        <v>30</v>
      </c>
      <c r="O30">
        <v>15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7702</v>
      </c>
      <c r="D31">
        <v>5933</v>
      </c>
      <c r="E31">
        <v>5921</v>
      </c>
      <c r="F31">
        <v>12</v>
      </c>
      <c r="G31">
        <v>0</v>
      </c>
      <c r="H31">
        <v>12</v>
      </c>
      <c r="I31">
        <v>11</v>
      </c>
      <c r="J31">
        <v>1</v>
      </c>
      <c r="K31">
        <v>0</v>
      </c>
      <c r="L31">
        <v>30</v>
      </c>
      <c r="M31">
        <v>30</v>
      </c>
      <c r="N31">
        <v>13</v>
      </c>
      <c r="O31">
        <v>17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7208</v>
      </c>
      <c r="D32">
        <v>5611</v>
      </c>
      <c r="E32">
        <v>5594</v>
      </c>
      <c r="F32">
        <v>17</v>
      </c>
      <c r="G32">
        <v>0</v>
      </c>
      <c r="H32">
        <v>17</v>
      </c>
      <c r="I32">
        <v>14</v>
      </c>
      <c r="J32">
        <v>0</v>
      </c>
      <c r="K32">
        <v>3</v>
      </c>
      <c r="L32">
        <v>30</v>
      </c>
      <c r="M32">
        <v>30</v>
      </c>
      <c r="N32">
        <v>15</v>
      </c>
      <c r="O32">
        <v>12</v>
      </c>
      <c r="P32">
        <v>3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5143</v>
      </c>
      <c r="D33">
        <v>4116</v>
      </c>
      <c r="E33">
        <v>4099</v>
      </c>
      <c r="F33">
        <v>17</v>
      </c>
      <c r="G33">
        <v>0</v>
      </c>
      <c r="H33">
        <v>17</v>
      </c>
      <c r="I33">
        <v>10</v>
      </c>
      <c r="J33">
        <v>7</v>
      </c>
      <c r="K33">
        <v>0</v>
      </c>
      <c r="L33">
        <v>19</v>
      </c>
      <c r="M33">
        <v>19</v>
      </c>
      <c r="N33">
        <v>7</v>
      </c>
      <c r="O33">
        <v>12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4140</v>
      </c>
      <c r="D34">
        <v>3346</v>
      </c>
      <c r="E34">
        <v>3281</v>
      </c>
      <c r="F34">
        <v>65</v>
      </c>
      <c r="G34">
        <v>0</v>
      </c>
      <c r="H34">
        <v>65</v>
      </c>
      <c r="I34">
        <v>59</v>
      </c>
      <c r="J34">
        <v>1</v>
      </c>
      <c r="K34">
        <v>5</v>
      </c>
      <c r="L34">
        <v>18</v>
      </c>
      <c r="M34">
        <v>18</v>
      </c>
      <c r="N34">
        <v>5</v>
      </c>
      <c r="O34">
        <v>8</v>
      </c>
      <c r="P34">
        <v>5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4035</v>
      </c>
      <c r="D35">
        <v>3261</v>
      </c>
      <c r="E35">
        <v>3254</v>
      </c>
      <c r="F35">
        <v>7</v>
      </c>
      <c r="G35">
        <v>0</v>
      </c>
      <c r="H35">
        <v>7</v>
      </c>
      <c r="I35">
        <v>3</v>
      </c>
      <c r="J35">
        <v>0</v>
      </c>
      <c r="K35">
        <v>4</v>
      </c>
      <c r="L35">
        <v>31</v>
      </c>
      <c r="M35">
        <v>31</v>
      </c>
      <c r="N35">
        <v>23</v>
      </c>
      <c r="O35">
        <v>4</v>
      </c>
      <c r="P35">
        <v>4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4156</v>
      </c>
      <c r="D36">
        <v>3304</v>
      </c>
      <c r="E36">
        <v>3299</v>
      </c>
      <c r="F36">
        <v>5</v>
      </c>
      <c r="G36">
        <v>0</v>
      </c>
      <c r="H36">
        <v>5</v>
      </c>
      <c r="I36">
        <v>5</v>
      </c>
      <c r="J36">
        <v>0</v>
      </c>
      <c r="K36">
        <v>0</v>
      </c>
      <c r="L36">
        <v>13</v>
      </c>
      <c r="M36">
        <v>13</v>
      </c>
      <c r="N36">
        <v>0</v>
      </c>
      <c r="O36">
        <v>13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15182</v>
      </c>
      <c r="D37">
        <v>12423</v>
      </c>
      <c r="E37">
        <v>12398</v>
      </c>
      <c r="F37">
        <v>25</v>
      </c>
      <c r="G37">
        <v>0</v>
      </c>
      <c r="H37">
        <v>25</v>
      </c>
      <c r="I37">
        <v>22</v>
      </c>
      <c r="J37">
        <v>2</v>
      </c>
      <c r="K37">
        <v>1</v>
      </c>
      <c r="L37">
        <v>95</v>
      </c>
      <c r="M37">
        <v>95</v>
      </c>
      <c r="N37">
        <v>26</v>
      </c>
      <c r="O37">
        <v>68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1856</v>
      </c>
      <c r="D38">
        <v>1548</v>
      </c>
      <c r="E38">
        <v>1539</v>
      </c>
      <c r="F38">
        <v>9</v>
      </c>
      <c r="G38">
        <v>0</v>
      </c>
      <c r="H38">
        <v>9</v>
      </c>
      <c r="I38">
        <v>9</v>
      </c>
      <c r="J38">
        <v>0</v>
      </c>
      <c r="K38">
        <v>0</v>
      </c>
      <c r="L38">
        <v>4</v>
      </c>
      <c r="M38">
        <v>4</v>
      </c>
      <c r="N38">
        <v>0</v>
      </c>
      <c r="O38">
        <v>4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4852</v>
      </c>
      <c r="D39">
        <v>3962</v>
      </c>
      <c r="E39">
        <v>3957</v>
      </c>
      <c r="F39">
        <v>5</v>
      </c>
      <c r="G39">
        <v>0</v>
      </c>
      <c r="H39">
        <v>5</v>
      </c>
      <c r="I39">
        <v>4</v>
      </c>
      <c r="J39">
        <v>0</v>
      </c>
      <c r="K39">
        <v>1</v>
      </c>
      <c r="L39">
        <v>13</v>
      </c>
      <c r="M39">
        <v>13</v>
      </c>
      <c r="N39">
        <v>3</v>
      </c>
      <c r="O39">
        <v>9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2784</v>
      </c>
      <c r="D40">
        <v>2284</v>
      </c>
      <c r="E40">
        <v>2254</v>
      </c>
      <c r="F40">
        <v>30</v>
      </c>
      <c r="G40">
        <v>0</v>
      </c>
      <c r="H40">
        <v>30</v>
      </c>
      <c r="I40">
        <v>29</v>
      </c>
      <c r="J40">
        <v>1</v>
      </c>
      <c r="K40">
        <v>0</v>
      </c>
      <c r="L40">
        <v>12</v>
      </c>
      <c r="M40">
        <v>12</v>
      </c>
      <c r="N40">
        <v>2</v>
      </c>
      <c r="O40">
        <v>10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16260</v>
      </c>
      <c r="D41">
        <v>13231</v>
      </c>
      <c r="E41">
        <v>13133</v>
      </c>
      <c r="F41">
        <v>98</v>
      </c>
      <c r="G41">
        <v>0</v>
      </c>
      <c r="H41">
        <v>98</v>
      </c>
      <c r="I41">
        <v>85</v>
      </c>
      <c r="J41">
        <v>4</v>
      </c>
      <c r="K41">
        <v>9</v>
      </c>
      <c r="L41">
        <v>106</v>
      </c>
      <c r="M41">
        <v>106</v>
      </c>
      <c r="N41">
        <v>22</v>
      </c>
      <c r="O41">
        <v>75</v>
      </c>
      <c r="P41">
        <v>9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6271</v>
      </c>
      <c r="D42">
        <v>4872</v>
      </c>
      <c r="E42">
        <v>4853</v>
      </c>
      <c r="F42">
        <v>19</v>
      </c>
      <c r="G42">
        <v>0</v>
      </c>
      <c r="H42">
        <v>19</v>
      </c>
      <c r="I42">
        <v>18</v>
      </c>
      <c r="J42">
        <v>1</v>
      </c>
      <c r="K42">
        <v>0</v>
      </c>
      <c r="L42">
        <v>16</v>
      </c>
      <c r="M42">
        <v>16</v>
      </c>
      <c r="N42">
        <v>8</v>
      </c>
      <c r="O42">
        <v>8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4619</v>
      </c>
      <c r="D43">
        <v>3690</v>
      </c>
      <c r="E43">
        <v>3684</v>
      </c>
      <c r="F43">
        <v>6</v>
      </c>
      <c r="G43">
        <v>0</v>
      </c>
      <c r="H43">
        <v>6</v>
      </c>
      <c r="I43">
        <v>5</v>
      </c>
      <c r="J43">
        <v>1</v>
      </c>
      <c r="K43">
        <v>0</v>
      </c>
      <c r="L43">
        <v>22</v>
      </c>
      <c r="M43">
        <v>22</v>
      </c>
      <c r="N43">
        <v>2</v>
      </c>
      <c r="O43">
        <v>20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8599</v>
      </c>
      <c r="D44">
        <v>6752</v>
      </c>
      <c r="E44">
        <v>6719</v>
      </c>
      <c r="F44">
        <v>33</v>
      </c>
      <c r="G44">
        <v>0</v>
      </c>
      <c r="H44">
        <v>33</v>
      </c>
      <c r="I44">
        <v>31</v>
      </c>
      <c r="J44">
        <v>1</v>
      </c>
      <c r="K44">
        <v>1</v>
      </c>
      <c r="L44">
        <v>20</v>
      </c>
      <c r="M44">
        <v>20</v>
      </c>
      <c r="N44">
        <v>4</v>
      </c>
      <c r="O44">
        <v>15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4772</v>
      </c>
      <c r="D45">
        <v>3897</v>
      </c>
      <c r="E45">
        <v>3893</v>
      </c>
      <c r="F45">
        <v>4</v>
      </c>
      <c r="G45">
        <v>0</v>
      </c>
      <c r="H45">
        <v>4</v>
      </c>
      <c r="I45">
        <v>3</v>
      </c>
      <c r="J45">
        <v>1</v>
      </c>
      <c r="K45">
        <v>0</v>
      </c>
      <c r="L45">
        <v>13</v>
      </c>
      <c r="M45">
        <v>13</v>
      </c>
      <c r="N45">
        <v>3</v>
      </c>
      <c r="O45">
        <v>10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8255</v>
      </c>
      <c r="D46">
        <v>6470</v>
      </c>
      <c r="E46">
        <v>6444</v>
      </c>
      <c r="F46">
        <v>26</v>
      </c>
      <c r="G46">
        <v>0</v>
      </c>
      <c r="H46">
        <v>26</v>
      </c>
      <c r="I46">
        <v>22</v>
      </c>
      <c r="J46">
        <v>3</v>
      </c>
      <c r="K46">
        <v>1</v>
      </c>
      <c r="L46">
        <v>43</v>
      </c>
      <c r="M46">
        <v>43</v>
      </c>
      <c r="N46">
        <v>8</v>
      </c>
      <c r="O46">
        <v>34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6265</v>
      </c>
      <c r="D47">
        <v>4852</v>
      </c>
      <c r="E47">
        <v>4834</v>
      </c>
      <c r="F47">
        <v>18</v>
      </c>
      <c r="G47">
        <v>0</v>
      </c>
      <c r="H47">
        <v>18</v>
      </c>
      <c r="I47">
        <v>18</v>
      </c>
      <c r="J47">
        <v>0</v>
      </c>
      <c r="K47">
        <v>0</v>
      </c>
      <c r="L47">
        <v>25</v>
      </c>
      <c r="M47">
        <v>25</v>
      </c>
      <c r="N47">
        <v>11</v>
      </c>
      <c r="O47">
        <v>14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7196</v>
      </c>
      <c r="D48">
        <v>5754</v>
      </c>
      <c r="E48">
        <v>5736</v>
      </c>
      <c r="F48">
        <v>18</v>
      </c>
      <c r="G48">
        <v>0</v>
      </c>
      <c r="H48">
        <v>18</v>
      </c>
      <c r="I48">
        <v>17</v>
      </c>
      <c r="J48">
        <v>1</v>
      </c>
      <c r="K48">
        <v>0</v>
      </c>
      <c r="L48">
        <v>33</v>
      </c>
      <c r="M48">
        <v>33</v>
      </c>
      <c r="N48">
        <v>9</v>
      </c>
      <c r="O48">
        <v>24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57091</v>
      </c>
      <c r="D49">
        <v>46277</v>
      </c>
      <c r="E49">
        <v>46136</v>
      </c>
      <c r="F49">
        <v>141</v>
      </c>
      <c r="G49">
        <v>0</v>
      </c>
      <c r="H49">
        <v>141</v>
      </c>
      <c r="I49">
        <v>96</v>
      </c>
      <c r="J49">
        <v>5</v>
      </c>
      <c r="K49">
        <v>40</v>
      </c>
      <c r="L49">
        <v>467</v>
      </c>
      <c r="M49">
        <v>467</v>
      </c>
      <c r="N49">
        <v>46</v>
      </c>
      <c r="O49">
        <v>381</v>
      </c>
      <c r="P49">
        <v>40</v>
      </c>
      <c r="Q49">
        <v>0</v>
      </c>
      <c r="R49">
        <v>0</v>
      </c>
      <c r="S49">
        <v>0</v>
      </c>
      <c r="T49">
        <v>0</v>
      </c>
      <c r="U49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9" t="s">
        <v>0</v>
      </c>
      <c r="B1" s="51" t="s">
        <v>1</v>
      </c>
      <c r="C1" s="51" t="s">
        <v>2</v>
      </c>
      <c r="D1" s="51" t="s">
        <v>3</v>
      </c>
      <c r="E1" s="51"/>
      <c r="F1" s="51"/>
      <c r="G1" s="51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ht="12.75">
      <c r="A2" s="50"/>
      <c r="B2" s="52"/>
      <c r="C2" s="52"/>
      <c r="D2" s="55" t="s">
        <v>5</v>
      </c>
      <c r="E2" s="56" t="s">
        <v>6</v>
      </c>
      <c r="F2" s="56" t="s">
        <v>7</v>
      </c>
      <c r="G2" s="44" t="s">
        <v>8</v>
      </c>
      <c r="H2" s="45" t="s">
        <v>9</v>
      </c>
      <c r="I2" s="45"/>
      <c r="J2" s="45"/>
      <c r="K2" s="45"/>
      <c r="L2" s="46" t="s">
        <v>10</v>
      </c>
      <c r="M2" s="48" t="s">
        <v>11</v>
      </c>
      <c r="N2" s="48"/>
      <c r="O2" s="48"/>
      <c r="P2" s="48"/>
      <c r="Q2" s="48" t="s">
        <v>12</v>
      </c>
      <c r="R2" s="48"/>
      <c r="S2" s="48"/>
      <c r="T2" s="48"/>
      <c r="U2" s="11" t="s">
        <v>13</v>
      </c>
    </row>
    <row r="3" spans="1:21" ht="31.5">
      <c r="A3" s="50"/>
      <c r="B3" s="52"/>
      <c r="C3" s="52"/>
      <c r="D3" s="55"/>
      <c r="E3" s="56"/>
      <c r="F3" s="56"/>
      <c r="G3" s="44"/>
      <c r="H3" s="12" t="s">
        <v>5</v>
      </c>
      <c r="I3" s="13" t="s">
        <v>14</v>
      </c>
      <c r="J3" s="13" t="s">
        <v>15</v>
      </c>
      <c r="K3" s="13" t="s">
        <v>16</v>
      </c>
      <c r="L3" s="47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2013-04-16T09:32:22Z</cp:lastPrinted>
  <dcterms:created xsi:type="dcterms:W3CDTF">2013-04-16T09:02:23Z</dcterms:created>
  <dcterms:modified xsi:type="dcterms:W3CDTF">2013-04-16T09:33:16Z</dcterms:modified>
  <cp:category/>
  <cp:version/>
  <cp:contentType/>
  <cp:contentStatus/>
</cp:coreProperties>
</file>