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<sst xmlns="http://schemas.openxmlformats.org/spreadsheetml/2006/main" count="363" uniqueCount="119">
  <si>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</si>
  <si>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</si>
  <si>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</si>
  <si>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</si>
  <si>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</si>
  <si>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</si>
  <si>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</si>
  <si>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</si>
  <si>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</si>
  <si>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</si>
  <si>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</si>
  <si>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</si>
  <si>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</si>
  <si>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</si>
  <si>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</si>
  <si>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</si>
  <si>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</si>
  <si>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</si>
  <si>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</si>
  <si>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</si>
  <si>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</si>
  <si>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</si>
  <si>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</si>
  <si>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</si>
  <si>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</si>
  <si>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</si>
  <si>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</si>
  <si>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</si>
  <si>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</si>
  <si>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</si>
  <si>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</si>
  <si>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</si>
  <si>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</si>
  <si>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</si>
  <si>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</si>
  <si>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</si>
  <si>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</si>
  <si>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</si>
  <si>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</si>
  <si>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</si>
  <si>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</si>
  <si>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</si>
  <si>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</si>
  <si>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</si>
  <si>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</si>
  <si>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</si>
  <si>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</si>
  <si>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</si>
  <si>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</si>
  <si>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</si>
  <si>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</si>
  <si>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</si>
  <si>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</si>
  <si>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</si>
  <si>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</si>
  <si>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</si>
  <si>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</si>
  <si>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</si>
  <si>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</si>
  <si>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</si>
  <si>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</si>
  <si>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</si>
  <si>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</si>
  <si>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</si>
  <si>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</si>
  <si>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</si>
  <si>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</si>
  <si>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</si>
  <si>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</si>
  <si>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</si>
  <si>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</si>
  <si>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</si>
  <si>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</si>
  <si>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</si>
  <si>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</si>
  <si>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</si>
  <si>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</si>
  <si>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</si>
  <si>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</si>
  <si>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</si>
  <si>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</si>
  <si>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</si>
  <si>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</si>
  <si>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</si>
  <si>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</si>
  <si>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</si>
  <si>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</si>
  <si>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</si>
  <si>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</si>
  <si>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</si>
  <si>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</si>
  <si>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</si>
  <si>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</si>
  <si>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</si>
  <si>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</si>
  <si>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</si>
  <si>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</si>
  <si>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</si>
  <si>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</si>
  <si>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</si>
  <si>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</si>
  <si>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</si>
  <si>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</si>
  <si>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</si>
  <si>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</si>
  <si>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</si>
  <si>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</si>
  <si>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</si>
  <si>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</si>
  <si>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</si>
  <si>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</si>
  <si>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</si>
  <si>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</si>
  <si>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</si>
  <si>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</si>
  <si>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</si>
  <si>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</si>
  <si>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m.n.pr.pow. Biała Podl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</si>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</sst>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1" fillId="36" borderId="21" xfId="0" applyFont="1" applyFill="1" applyBorder="1" applyAlignment="1">
      <alignment/>
    </xf>
    <xf numFmtId="0" fontId="21" fillId="17" borderId="2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L59" sqref="L59"/>
    </sheetView>
  </sheetViews>
  <sheetFormatPr defaultColWidth="11.421875" defaultRowHeight="12.75"/>
  <cols>
    <col min="1" max="1" width="9.00390625" style="0" customWidth="1"/>
    <col min="2" max="2" width="20.421875" style="0" customWidth="1"/>
    <col min="3" max="3" width="8.00390625" style="0" customWidth="1"/>
    <col min="4" max="5" width="7.57421875" style="0" customWidth="1"/>
    <col min="6" max="6" width="8.421875" style="0" customWidth="1"/>
    <col min="7" max="7" width="7.28125" style="0" customWidth="1"/>
    <col min="8" max="8" width="7.7109375" style="0" customWidth="1"/>
    <col min="9" max="9" width="7.140625" style="0" customWidth="1"/>
    <col min="10" max="10" width="6.421875" style="0" customWidth="1"/>
    <col min="11" max="11" width="5.7109375" style="0" customWidth="1"/>
    <col min="12" max="12" width="8.140625" style="0" customWidth="1"/>
    <col min="13" max="13" width="7.00390625" style="0" customWidth="1"/>
    <col min="14" max="14" width="8.421875" style="0" customWidth="1"/>
    <col min="15" max="15" width="6.7109375" style="0" customWidth="1"/>
    <col min="16" max="16" width="6.8515625" style="0" customWidth="1"/>
    <col min="17" max="17" width="6.421875" style="0" customWidth="1"/>
    <col min="18" max="18" width="7.28125" style="0" customWidth="1"/>
    <col min="19" max="20" width="6.140625" style="0" customWidth="1"/>
    <col min="21" max="21" width="4.851562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2" t="s">
        <v>5</v>
      </c>
      <c r="E2" s="13" t="s">
        <v>6</v>
      </c>
      <c r="F2" s="13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17141</v>
      </c>
      <c r="D4" s="60">
        <v>13960</v>
      </c>
      <c r="E4" s="60">
        <v>13862</v>
      </c>
      <c r="F4" s="60">
        <v>98</v>
      </c>
      <c r="G4" s="60">
        <v>0</v>
      </c>
      <c r="H4" s="60">
        <v>98</v>
      </c>
      <c r="I4" s="60">
        <v>86</v>
      </c>
      <c r="J4" s="60">
        <v>0</v>
      </c>
      <c r="K4" s="60">
        <v>12</v>
      </c>
      <c r="L4" s="60">
        <v>122</v>
      </c>
      <c r="M4" s="60">
        <v>122</v>
      </c>
      <c r="N4" s="60">
        <v>15</v>
      </c>
      <c r="O4" s="60">
        <v>95</v>
      </c>
      <c r="P4" s="60">
        <v>12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5848</v>
      </c>
      <c r="D5" s="60">
        <v>4736</v>
      </c>
      <c r="E5" s="60">
        <v>4709</v>
      </c>
      <c r="F5" s="60">
        <v>27</v>
      </c>
      <c r="G5" s="60">
        <v>0</v>
      </c>
      <c r="H5" s="60">
        <v>27</v>
      </c>
      <c r="I5" s="60">
        <v>23</v>
      </c>
      <c r="J5" s="60">
        <v>1</v>
      </c>
      <c r="K5" s="60">
        <v>3</v>
      </c>
      <c r="L5" s="60">
        <v>36</v>
      </c>
      <c r="M5" s="60">
        <v>36</v>
      </c>
      <c r="N5" s="60">
        <v>5</v>
      </c>
      <c r="O5" s="60">
        <v>28</v>
      </c>
      <c r="P5" s="60">
        <v>3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13959</v>
      </c>
      <c r="D6" s="60">
        <v>10804</v>
      </c>
      <c r="E6" s="60">
        <v>10627</v>
      </c>
      <c r="F6" s="60">
        <v>177</v>
      </c>
      <c r="G6" s="60">
        <v>0</v>
      </c>
      <c r="H6" s="60">
        <v>177</v>
      </c>
      <c r="I6" s="60">
        <v>169</v>
      </c>
      <c r="J6" s="60">
        <v>0</v>
      </c>
      <c r="K6" s="60">
        <v>8</v>
      </c>
      <c r="L6" s="60">
        <v>116</v>
      </c>
      <c r="M6" s="60">
        <v>116</v>
      </c>
      <c r="N6" s="60">
        <v>52</v>
      </c>
      <c r="O6" s="60">
        <v>56</v>
      </c>
      <c r="P6" s="60">
        <v>8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5612</v>
      </c>
      <c r="D7" s="60">
        <v>4453</v>
      </c>
      <c r="E7" s="60">
        <v>4443</v>
      </c>
      <c r="F7" s="60">
        <v>10</v>
      </c>
      <c r="G7" s="60">
        <v>0</v>
      </c>
      <c r="H7" s="60">
        <v>10</v>
      </c>
      <c r="I7" s="60">
        <v>10</v>
      </c>
      <c r="J7" s="60">
        <v>0</v>
      </c>
      <c r="K7" s="60">
        <v>0</v>
      </c>
      <c r="L7" s="60">
        <v>31</v>
      </c>
      <c r="M7" s="60">
        <v>31</v>
      </c>
      <c r="N7" s="60">
        <v>10</v>
      </c>
      <c r="O7" s="60">
        <v>21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5426</v>
      </c>
      <c r="D8" s="60">
        <v>4351</v>
      </c>
      <c r="E8" s="60">
        <v>4313</v>
      </c>
      <c r="F8" s="60">
        <v>38</v>
      </c>
      <c r="G8" s="60">
        <v>0</v>
      </c>
      <c r="H8" s="60">
        <v>38</v>
      </c>
      <c r="I8" s="60">
        <v>34</v>
      </c>
      <c r="J8" s="60">
        <v>2</v>
      </c>
      <c r="K8" s="60">
        <v>2</v>
      </c>
      <c r="L8" s="60">
        <v>38</v>
      </c>
      <c r="M8" s="60">
        <v>38</v>
      </c>
      <c r="N8" s="60">
        <v>10</v>
      </c>
      <c r="O8" s="60">
        <v>26</v>
      </c>
      <c r="P8" s="60">
        <v>2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31</v>
      </c>
      <c r="B9" s="60" t="s">
        <v>32</v>
      </c>
      <c r="C9" s="60">
        <v>3865</v>
      </c>
      <c r="D9" s="60">
        <v>3179</v>
      </c>
      <c r="E9" s="60">
        <v>3068</v>
      </c>
      <c r="F9" s="60">
        <v>111</v>
      </c>
      <c r="G9" s="60">
        <v>0</v>
      </c>
      <c r="H9" s="60">
        <v>111</v>
      </c>
      <c r="I9" s="60">
        <v>105</v>
      </c>
      <c r="J9" s="60">
        <v>0</v>
      </c>
      <c r="K9" s="60">
        <v>6</v>
      </c>
      <c r="L9" s="60">
        <v>36</v>
      </c>
      <c r="M9" s="60">
        <v>36</v>
      </c>
      <c r="N9" s="60">
        <v>11</v>
      </c>
      <c r="O9" s="60">
        <v>19</v>
      </c>
      <c r="P9" s="60">
        <v>6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33</v>
      </c>
      <c r="B10" s="60" t="s">
        <v>34</v>
      </c>
      <c r="C10" s="60">
        <v>4175</v>
      </c>
      <c r="D10" s="60">
        <v>3307</v>
      </c>
      <c r="E10" s="60">
        <v>3244</v>
      </c>
      <c r="F10" s="60">
        <v>63</v>
      </c>
      <c r="G10" s="60">
        <v>0</v>
      </c>
      <c r="H10" s="60">
        <v>63</v>
      </c>
      <c r="I10" s="60">
        <v>55</v>
      </c>
      <c r="J10" s="60">
        <v>6</v>
      </c>
      <c r="K10" s="60">
        <v>2</v>
      </c>
      <c r="L10" s="60">
        <v>36</v>
      </c>
      <c r="M10" s="60">
        <v>36</v>
      </c>
      <c r="N10" s="60">
        <v>18</v>
      </c>
      <c r="O10" s="60">
        <v>16</v>
      </c>
      <c r="P10" s="60">
        <v>2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35</v>
      </c>
      <c r="B11" s="60" t="s">
        <v>36</v>
      </c>
      <c r="C11" s="60">
        <v>4410</v>
      </c>
      <c r="D11" s="60">
        <v>3511</v>
      </c>
      <c r="E11" s="60">
        <v>3469</v>
      </c>
      <c r="F11" s="60">
        <v>42</v>
      </c>
      <c r="G11" s="60">
        <v>0</v>
      </c>
      <c r="H11" s="60">
        <v>42</v>
      </c>
      <c r="I11" s="60">
        <v>38</v>
      </c>
      <c r="J11" s="60">
        <v>2</v>
      </c>
      <c r="K11" s="60">
        <v>2</v>
      </c>
      <c r="L11" s="60">
        <v>21</v>
      </c>
      <c r="M11" s="60">
        <v>21</v>
      </c>
      <c r="N11" s="60">
        <v>1</v>
      </c>
      <c r="O11" s="60">
        <v>18</v>
      </c>
      <c r="P11" s="60">
        <v>2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37</v>
      </c>
      <c r="B12" s="60" t="s">
        <v>38</v>
      </c>
      <c r="C12" s="60">
        <v>5250</v>
      </c>
      <c r="D12" s="60">
        <v>4266</v>
      </c>
      <c r="E12" s="60">
        <v>4197</v>
      </c>
      <c r="F12" s="60">
        <v>69</v>
      </c>
      <c r="G12" s="60">
        <v>0</v>
      </c>
      <c r="H12" s="60">
        <v>69</v>
      </c>
      <c r="I12" s="60">
        <v>63</v>
      </c>
      <c r="J12" s="60">
        <v>0</v>
      </c>
      <c r="K12" s="60">
        <v>6</v>
      </c>
      <c r="L12" s="60">
        <v>29</v>
      </c>
      <c r="M12" s="60">
        <v>29</v>
      </c>
      <c r="N12" s="60">
        <v>4</v>
      </c>
      <c r="O12" s="60">
        <v>19</v>
      </c>
      <c r="P12" s="60">
        <v>6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39</v>
      </c>
      <c r="B13" s="60" t="s">
        <v>40</v>
      </c>
      <c r="C13" s="60">
        <v>10517</v>
      </c>
      <c r="D13" s="60">
        <v>8214</v>
      </c>
      <c r="E13" s="60">
        <v>8178</v>
      </c>
      <c r="F13" s="60">
        <v>36</v>
      </c>
      <c r="G13" s="60">
        <v>0</v>
      </c>
      <c r="H13" s="60">
        <v>36</v>
      </c>
      <c r="I13" s="60">
        <v>34</v>
      </c>
      <c r="J13" s="60">
        <v>1</v>
      </c>
      <c r="K13" s="60">
        <v>1</v>
      </c>
      <c r="L13" s="60">
        <v>62</v>
      </c>
      <c r="M13" s="60">
        <v>62</v>
      </c>
      <c r="N13" s="60">
        <v>13</v>
      </c>
      <c r="O13" s="60">
        <v>48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41</v>
      </c>
      <c r="B14" s="60" t="s">
        <v>42</v>
      </c>
      <c r="C14" s="60">
        <v>7468</v>
      </c>
      <c r="D14" s="60">
        <v>5987</v>
      </c>
      <c r="E14" s="60">
        <v>5931</v>
      </c>
      <c r="F14" s="60">
        <v>56</v>
      </c>
      <c r="G14" s="60">
        <v>0</v>
      </c>
      <c r="H14" s="60">
        <v>56</v>
      </c>
      <c r="I14" s="60">
        <v>46</v>
      </c>
      <c r="J14" s="60">
        <v>0</v>
      </c>
      <c r="K14" s="60">
        <v>10</v>
      </c>
      <c r="L14" s="60">
        <v>30</v>
      </c>
      <c r="M14" s="60">
        <v>30</v>
      </c>
      <c r="N14" s="60">
        <v>6</v>
      </c>
      <c r="O14" s="60">
        <v>14</v>
      </c>
      <c r="P14" s="60">
        <v>10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43</v>
      </c>
      <c r="B15" s="60" t="s">
        <v>44</v>
      </c>
      <c r="C15" s="60">
        <v>3205</v>
      </c>
      <c r="D15" s="60">
        <v>2559</v>
      </c>
      <c r="E15" s="60">
        <v>2517</v>
      </c>
      <c r="F15" s="60">
        <v>42</v>
      </c>
      <c r="G15" s="60">
        <v>0</v>
      </c>
      <c r="H15" s="60">
        <v>42</v>
      </c>
      <c r="I15" s="60">
        <v>32</v>
      </c>
      <c r="J15" s="60">
        <v>0</v>
      </c>
      <c r="K15" s="60">
        <v>10</v>
      </c>
      <c r="L15" s="60">
        <v>28</v>
      </c>
      <c r="M15" s="60">
        <v>28</v>
      </c>
      <c r="N15" s="60">
        <v>1</v>
      </c>
      <c r="O15" s="60">
        <v>17</v>
      </c>
      <c r="P15" s="60">
        <v>10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45</v>
      </c>
      <c r="B16" s="60" t="s">
        <v>46</v>
      </c>
      <c r="C16" s="60">
        <v>2396</v>
      </c>
      <c r="D16" s="60">
        <v>1944</v>
      </c>
      <c r="E16" s="60">
        <v>1930</v>
      </c>
      <c r="F16" s="60">
        <v>14</v>
      </c>
      <c r="G16" s="60">
        <v>0</v>
      </c>
      <c r="H16" s="60">
        <v>14</v>
      </c>
      <c r="I16" s="60">
        <v>14</v>
      </c>
      <c r="J16" s="60">
        <v>0</v>
      </c>
      <c r="K16" s="60">
        <v>0</v>
      </c>
      <c r="L16" s="60">
        <v>12</v>
      </c>
      <c r="M16" s="60">
        <v>12</v>
      </c>
      <c r="N16" s="60">
        <v>1</v>
      </c>
      <c r="O16" s="60">
        <v>11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47</v>
      </c>
      <c r="B17" s="60" t="s">
        <v>48</v>
      </c>
      <c r="C17" s="60">
        <v>2541</v>
      </c>
      <c r="D17" s="60">
        <v>2058</v>
      </c>
      <c r="E17" s="60">
        <v>1998</v>
      </c>
      <c r="F17" s="60">
        <v>60</v>
      </c>
      <c r="G17" s="60">
        <v>0</v>
      </c>
      <c r="H17" s="60">
        <v>60</v>
      </c>
      <c r="I17" s="60">
        <v>51</v>
      </c>
      <c r="J17" s="60">
        <v>3</v>
      </c>
      <c r="K17" s="60">
        <v>6</v>
      </c>
      <c r="L17" s="60">
        <v>31</v>
      </c>
      <c r="M17" s="60">
        <v>31</v>
      </c>
      <c r="N17" s="60">
        <v>2</v>
      </c>
      <c r="O17" s="60">
        <v>23</v>
      </c>
      <c r="P17" s="60">
        <v>6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49</v>
      </c>
      <c r="B18" s="60" t="s">
        <v>50</v>
      </c>
      <c r="C18" s="60">
        <v>2647</v>
      </c>
      <c r="D18" s="60">
        <v>2208</v>
      </c>
      <c r="E18" s="60">
        <v>2177</v>
      </c>
      <c r="F18" s="60">
        <v>31</v>
      </c>
      <c r="G18" s="60">
        <v>0</v>
      </c>
      <c r="H18" s="60">
        <v>31</v>
      </c>
      <c r="I18" s="60">
        <v>31</v>
      </c>
      <c r="J18" s="60">
        <v>0</v>
      </c>
      <c r="K18" s="60">
        <v>0</v>
      </c>
      <c r="L18" s="60">
        <v>15</v>
      </c>
      <c r="M18" s="60">
        <v>15</v>
      </c>
      <c r="N18" s="60">
        <v>5</v>
      </c>
      <c r="O18" s="60">
        <v>10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51</v>
      </c>
      <c r="B19" s="60" t="s">
        <v>52</v>
      </c>
      <c r="C19" s="60">
        <v>6802</v>
      </c>
      <c r="D19" s="60">
        <v>5496</v>
      </c>
      <c r="E19" s="60">
        <v>5464</v>
      </c>
      <c r="F19" s="60">
        <v>32</v>
      </c>
      <c r="G19" s="60">
        <v>0</v>
      </c>
      <c r="H19" s="60">
        <v>32</v>
      </c>
      <c r="I19" s="60">
        <v>26</v>
      </c>
      <c r="J19" s="60">
        <v>1</v>
      </c>
      <c r="K19" s="60">
        <v>5</v>
      </c>
      <c r="L19" s="60">
        <v>62</v>
      </c>
      <c r="M19" s="60">
        <v>62</v>
      </c>
      <c r="N19" s="60">
        <v>8</v>
      </c>
      <c r="O19" s="60">
        <v>49</v>
      </c>
      <c r="P19" s="60">
        <v>5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53</v>
      </c>
      <c r="B20" s="60" t="s">
        <v>54</v>
      </c>
      <c r="C20" s="60">
        <v>3337</v>
      </c>
      <c r="D20" s="60">
        <v>2723</v>
      </c>
      <c r="E20" s="60">
        <v>2713</v>
      </c>
      <c r="F20" s="60">
        <v>10</v>
      </c>
      <c r="G20" s="60">
        <v>0</v>
      </c>
      <c r="H20" s="60">
        <v>10</v>
      </c>
      <c r="I20" s="60">
        <v>10</v>
      </c>
      <c r="J20" s="60">
        <v>0</v>
      </c>
      <c r="K20" s="60">
        <v>0</v>
      </c>
      <c r="L20" s="60">
        <v>31</v>
      </c>
      <c r="M20" s="60">
        <v>31</v>
      </c>
      <c r="N20" s="60">
        <v>6</v>
      </c>
      <c r="O20" s="60">
        <v>25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55</v>
      </c>
      <c r="B21" s="60" t="s">
        <v>56</v>
      </c>
      <c r="C21" s="60">
        <v>5145</v>
      </c>
      <c r="D21" s="60">
        <v>4226</v>
      </c>
      <c r="E21" s="60">
        <v>4194</v>
      </c>
      <c r="F21" s="60">
        <v>32</v>
      </c>
      <c r="G21" s="60">
        <v>0</v>
      </c>
      <c r="H21" s="60">
        <v>32</v>
      </c>
      <c r="I21" s="60">
        <v>17</v>
      </c>
      <c r="J21" s="60">
        <v>1</v>
      </c>
      <c r="K21" s="60">
        <v>14</v>
      </c>
      <c r="L21" s="60">
        <v>42</v>
      </c>
      <c r="M21" s="60">
        <v>42</v>
      </c>
      <c r="N21" s="60">
        <v>8</v>
      </c>
      <c r="O21" s="60">
        <v>20</v>
      </c>
      <c r="P21" s="60">
        <v>14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57</v>
      </c>
      <c r="B22" s="60" t="s">
        <v>58</v>
      </c>
      <c r="C22" s="60">
        <v>4586</v>
      </c>
      <c r="D22" s="60">
        <v>3621</v>
      </c>
      <c r="E22" s="60">
        <v>3571</v>
      </c>
      <c r="F22" s="60">
        <v>50</v>
      </c>
      <c r="G22" s="60">
        <v>0</v>
      </c>
      <c r="H22" s="60">
        <v>50</v>
      </c>
      <c r="I22" s="60">
        <v>46</v>
      </c>
      <c r="J22" s="60">
        <v>0</v>
      </c>
      <c r="K22" s="60">
        <v>4</v>
      </c>
      <c r="L22" s="60">
        <v>27</v>
      </c>
      <c r="M22" s="60">
        <v>27</v>
      </c>
      <c r="N22" s="60">
        <v>3</v>
      </c>
      <c r="O22" s="60">
        <v>20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1"/>
      <c r="B23" s="61" t="s">
        <v>113</v>
      </c>
      <c r="C23" s="61">
        <f>SUM(C4:C22)</f>
        <v>114330</v>
      </c>
      <c r="D23" s="61">
        <f>SUM(D4:D22)</f>
        <v>91603</v>
      </c>
      <c r="E23" s="61">
        <f>SUM(E4:E22)</f>
        <v>90605</v>
      </c>
      <c r="F23" s="61">
        <f>SUM(F4:F22)</f>
        <v>998</v>
      </c>
      <c r="G23" s="61">
        <f>SUM(G4:G22)</f>
        <v>0</v>
      </c>
      <c r="H23" s="61">
        <f>SUM(H4:H22)</f>
        <v>998</v>
      </c>
      <c r="I23" s="61">
        <f>SUM(I4:I22)</f>
        <v>890</v>
      </c>
      <c r="J23" s="61">
        <f>SUM(J4:J22)</f>
        <v>17</v>
      </c>
      <c r="K23" s="61">
        <f>SUM(K4:K22)</f>
        <v>91</v>
      </c>
      <c r="L23" s="61">
        <f>SUM(L4:L22)</f>
        <v>805</v>
      </c>
      <c r="M23" s="61">
        <f>SUM(M4:M22)</f>
        <v>805</v>
      </c>
      <c r="N23" s="61">
        <f>SUM(N4:N22)</f>
        <v>179</v>
      </c>
      <c r="O23" s="61">
        <f>SUM(O4:O22)</f>
        <v>535</v>
      </c>
      <c r="P23" s="61">
        <f>SUM(P4:P22)</f>
        <v>91</v>
      </c>
      <c r="Q23" s="61">
        <f>SUM(Q4:Q22)</f>
        <v>0</v>
      </c>
      <c r="R23" s="61">
        <f>SUM(R4:R22)</f>
        <v>0</v>
      </c>
      <c r="S23" s="61">
        <f>SUM(S4:S22)</f>
        <v>0</v>
      </c>
      <c r="T23" s="61">
        <f>SUM(T4:T22)</f>
        <v>0</v>
      </c>
      <c r="U23" s="61">
        <f>SUM(U4:U22)</f>
        <v>0</v>
      </c>
    </row>
    <row r="24" spans="1:21" ht="12.75">
      <c r="A24" s="60" t="s">
        <v>59</v>
      </c>
      <c r="B24" s="60" t="s">
        <v>60</v>
      </c>
      <c r="C24" s="60">
        <v>30081</v>
      </c>
      <c r="D24" s="60">
        <v>24284</v>
      </c>
      <c r="E24" s="60">
        <v>24161</v>
      </c>
      <c r="F24" s="60">
        <v>123</v>
      </c>
      <c r="G24" s="60">
        <v>0</v>
      </c>
      <c r="H24" s="60">
        <v>123</v>
      </c>
      <c r="I24" s="60">
        <v>71</v>
      </c>
      <c r="J24" s="60">
        <v>6</v>
      </c>
      <c r="K24" s="60">
        <v>46</v>
      </c>
      <c r="L24" s="60">
        <v>304</v>
      </c>
      <c r="M24" s="60">
        <v>304</v>
      </c>
      <c r="N24" s="60">
        <v>48</v>
      </c>
      <c r="O24" s="60">
        <v>210</v>
      </c>
      <c r="P24" s="60">
        <v>46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2708</v>
      </c>
      <c r="D25" s="60">
        <v>2185</v>
      </c>
      <c r="E25" s="60">
        <v>2148</v>
      </c>
      <c r="F25" s="60">
        <v>37</v>
      </c>
      <c r="G25" s="60">
        <v>0</v>
      </c>
      <c r="H25" s="60">
        <v>37</v>
      </c>
      <c r="I25" s="60">
        <v>31</v>
      </c>
      <c r="J25" s="60">
        <v>0</v>
      </c>
      <c r="K25" s="60">
        <v>6</v>
      </c>
      <c r="L25" s="60">
        <v>33</v>
      </c>
      <c r="M25" s="60">
        <v>33</v>
      </c>
      <c r="N25" s="60">
        <v>6</v>
      </c>
      <c r="O25" s="60">
        <v>21</v>
      </c>
      <c r="P25" s="60">
        <v>6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5916</v>
      </c>
      <c r="D26" s="60">
        <v>4697</v>
      </c>
      <c r="E26" s="60">
        <v>4645</v>
      </c>
      <c r="F26" s="60">
        <v>52</v>
      </c>
      <c r="G26" s="60">
        <v>0</v>
      </c>
      <c r="H26" s="60">
        <v>52</v>
      </c>
      <c r="I26" s="60">
        <v>46</v>
      </c>
      <c r="J26" s="60">
        <v>0</v>
      </c>
      <c r="K26" s="60">
        <v>6</v>
      </c>
      <c r="L26" s="60">
        <v>27</v>
      </c>
      <c r="M26" s="60">
        <v>27</v>
      </c>
      <c r="N26" s="60">
        <v>4</v>
      </c>
      <c r="O26" s="60">
        <v>17</v>
      </c>
      <c r="P26" s="60">
        <v>6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65</v>
      </c>
      <c r="B27" s="60" t="s">
        <v>66</v>
      </c>
      <c r="C27" s="60">
        <v>10783</v>
      </c>
      <c r="D27" s="60">
        <v>8289</v>
      </c>
      <c r="E27" s="60">
        <v>8256</v>
      </c>
      <c r="F27" s="60">
        <v>33</v>
      </c>
      <c r="G27" s="60">
        <v>0</v>
      </c>
      <c r="H27" s="60">
        <v>33</v>
      </c>
      <c r="I27" s="60">
        <v>26</v>
      </c>
      <c r="J27" s="60">
        <v>0</v>
      </c>
      <c r="K27" s="60">
        <v>7</v>
      </c>
      <c r="L27" s="60">
        <v>60</v>
      </c>
      <c r="M27" s="60">
        <v>60</v>
      </c>
      <c r="N27" s="60">
        <v>14</v>
      </c>
      <c r="O27" s="60">
        <v>39</v>
      </c>
      <c r="P27" s="60">
        <v>7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67</v>
      </c>
      <c r="B28" s="60" t="s">
        <v>68</v>
      </c>
      <c r="C28" s="60">
        <v>17786</v>
      </c>
      <c r="D28" s="60">
        <v>13533</v>
      </c>
      <c r="E28" s="60">
        <v>13477</v>
      </c>
      <c r="F28" s="60">
        <v>56</v>
      </c>
      <c r="G28" s="60">
        <v>0</v>
      </c>
      <c r="H28" s="60">
        <v>56</v>
      </c>
      <c r="I28" s="60">
        <v>54</v>
      </c>
      <c r="J28" s="60">
        <v>0</v>
      </c>
      <c r="K28" s="60">
        <v>2</v>
      </c>
      <c r="L28" s="60">
        <v>151</v>
      </c>
      <c r="M28" s="60">
        <v>151</v>
      </c>
      <c r="N28" s="60">
        <v>96</v>
      </c>
      <c r="O28" s="60">
        <v>53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69</v>
      </c>
      <c r="B29" s="60" t="s">
        <v>70</v>
      </c>
      <c r="C29" s="60">
        <v>4216</v>
      </c>
      <c r="D29" s="60">
        <v>3377</v>
      </c>
      <c r="E29" s="60">
        <v>3322</v>
      </c>
      <c r="F29" s="60">
        <v>55</v>
      </c>
      <c r="G29" s="60">
        <v>0</v>
      </c>
      <c r="H29" s="60">
        <v>55</v>
      </c>
      <c r="I29" s="60">
        <v>49</v>
      </c>
      <c r="J29" s="60">
        <v>1</v>
      </c>
      <c r="K29" s="60">
        <v>5</v>
      </c>
      <c r="L29" s="60">
        <v>26</v>
      </c>
      <c r="M29" s="60">
        <v>26</v>
      </c>
      <c r="N29" s="60">
        <v>4</v>
      </c>
      <c r="O29" s="60">
        <v>17</v>
      </c>
      <c r="P29" s="60">
        <v>5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71</v>
      </c>
      <c r="B30" s="60" t="s">
        <v>72</v>
      </c>
      <c r="C30" s="60">
        <v>9950</v>
      </c>
      <c r="D30" s="60">
        <v>7703</v>
      </c>
      <c r="E30" s="60">
        <v>7650</v>
      </c>
      <c r="F30" s="60">
        <v>53</v>
      </c>
      <c r="G30" s="60">
        <v>0</v>
      </c>
      <c r="H30" s="60">
        <v>53</v>
      </c>
      <c r="I30" s="60">
        <v>46</v>
      </c>
      <c r="J30" s="60">
        <v>2</v>
      </c>
      <c r="K30" s="60">
        <v>5</v>
      </c>
      <c r="L30" s="60">
        <v>50</v>
      </c>
      <c r="M30" s="60">
        <v>50</v>
      </c>
      <c r="N30" s="60">
        <v>15</v>
      </c>
      <c r="O30" s="60">
        <v>30</v>
      </c>
      <c r="P30" s="60">
        <v>5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73</v>
      </c>
      <c r="B31" s="60" t="s">
        <v>74</v>
      </c>
      <c r="C31" s="60">
        <v>8226</v>
      </c>
      <c r="D31" s="60">
        <v>6576</v>
      </c>
      <c r="E31" s="60">
        <v>6538</v>
      </c>
      <c r="F31" s="60">
        <v>38</v>
      </c>
      <c r="G31" s="60">
        <v>0</v>
      </c>
      <c r="H31" s="60">
        <v>38</v>
      </c>
      <c r="I31" s="60">
        <v>26</v>
      </c>
      <c r="J31" s="60">
        <v>2</v>
      </c>
      <c r="K31" s="60">
        <v>10</v>
      </c>
      <c r="L31" s="60">
        <v>73</v>
      </c>
      <c r="M31" s="60">
        <v>73</v>
      </c>
      <c r="N31" s="60">
        <v>27</v>
      </c>
      <c r="O31" s="60">
        <v>36</v>
      </c>
      <c r="P31" s="60">
        <v>10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75</v>
      </c>
      <c r="B32" s="60" t="s">
        <v>76</v>
      </c>
      <c r="C32" s="60">
        <v>7613</v>
      </c>
      <c r="D32" s="60">
        <v>5944</v>
      </c>
      <c r="E32" s="60">
        <v>5911</v>
      </c>
      <c r="F32" s="60">
        <v>33</v>
      </c>
      <c r="G32" s="60">
        <v>0</v>
      </c>
      <c r="H32" s="60">
        <v>33</v>
      </c>
      <c r="I32" s="60">
        <v>29</v>
      </c>
      <c r="J32" s="60">
        <v>0</v>
      </c>
      <c r="K32" s="60">
        <v>4</v>
      </c>
      <c r="L32" s="60">
        <v>48</v>
      </c>
      <c r="M32" s="60">
        <v>48</v>
      </c>
      <c r="N32" s="60">
        <v>16</v>
      </c>
      <c r="O32" s="60">
        <v>28</v>
      </c>
      <c r="P32" s="60">
        <v>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77</v>
      </c>
      <c r="B33" s="60" t="s">
        <v>78</v>
      </c>
      <c r="C33" s="60">
        <v>7107</v>
      </c>
      <c r="D33" s="60">
        <v>5542</v>
      </c>
      <c r="E33" s="60">
        <v>5521</v>
      </c>
      <c r="F33" s="60">
        <v>21</v>
      </c>
      <c r="G33" s="60">
        <v>0</v>
      </c>
      <c r="H33" s="60">
        <v>21</v>
      </c>
      <c r="I33" s="60">
        <v>18</v>
      </c>
      <c r="J33" s="60">
        <v>0</v>
      </c>
      <c r="K33" s="60">
        <v>3</v>
      </c>
      <c r="L33" s="60">
        <v>46</v>
      </c>
      <c r="M33" s="60">
        <v>46</v>
      </c>
      <c r="N33" s="60">
        <v>14</v>
      </c>
      <c r="O33" s="60">
        <v>29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79</v>
      </c>
      <c r="B34" s="60" t="s">
        <v>80</v>
      </c>
      <c r="C34" s="60">
        <v>5044</v>
      </c>
      <c r="D34" s="60">
        <v>4038</v>
      </c>
      <c r="E34" s="60">
        <v>4012</v>
      </c>
      <c r="F34" s="60">
        <v>26</v>
      </c>
      <c r="G34" s="60">
        <v>0</v>
      </c>
      <c r="H34" s="60">
        <v>26</v>
      </c>
      <c r="I34" s="60">
        <v>19</v>
      </c>
      <c r="J34" s="60">
        <v>7</v>
      </c>
      <c r="K34" s="60">
        <v>0</v>
      </c>
      <c r="L34" s="60">
        <v>25</v>
      </c>
      <c r="M34" s="60">
        <v>25</v>
      </c>
      <c r="N34" s="60">
        <v>7</v>
      </c>
      <c r="O34" s="60">
        <v>18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/>
      <c r="B35" s="61" t="s">
        <v>114</v>
      </c>
      <c r="C35" s="61">
        <f>SUM(C24:C34)</f>
        <v>109430</v>
      </c>
      <c r="D35" s="61">
        <f>SUM(D24:D34)</f>
        <v>86168</v>
      </c>
      <c r="E35" s="61">
        <f>SUM(E24:E34)</f>
        <v>85641</v>
      </c>
      <c r="F35" s="61">
        <f>SUM(F24:F34)</f>
        <v>527</v>
      </c>
      <c r="G35" s="61">
        <f>SUM(G24:G34)</f>
        <v>0</v>
      </c>
      <c r="H35" s="61">
        <f>SUM(H24:H34)</f>
        <v>527</v>
      </c>
      <c r="I35" s="61">
        <f>SUM(I24:I34)</f>
        <v>415</v>
      </c>
      <c r="J35" s="61">
        <f>SUM(J24:J34)</f>
        <v>18</v>
      </c>
      <c r="K35" s="61">
        <f>SUM(K24:K34)</f>
        <v>94</v>
      </c>
      <c r="L35" s="61">
        <f>SUM(L24:L34)</f>
        <v>843</v>
      </c>
      <c r="M35" s="61">
        <f>SUM(M24:M34)</f>
        <v>843</v>
      </c>
      <c r="N35" s="61">
        <f>SUM(N24:N34)</f>
        <v>251</v>
      </c>
      <c r="O35" s="61">
        <f>SUM(O24:O34)</f>
        <v>498</v>
      </c>
      <c r="P35" s="61">
        <f>SUM(P24:P34)</f>
        <v>94</v>
      </c>
      <c r="Q35" s="61">
        <f>SUM(Q24:Q34)</f>
        <v>0</v>
      </c>
      <c r="R35" s="61">
        <f>SUM(R24:R34)</f>
        <v>0</v>
      </c>
      <c r="S35" s="61">
        <f>SUM(S24:S34)</f>
        <v>0</v>
      </c>
      <c r="T35" s="61">
        <f>SUM(T24:T34)</f>
        <v>0</v>
      </c>
      <c r="U35" s="61">
        <f>SUM(U24:U34)</f>
        <v>0</v>
      </c>
    </row>
    <row r="36" spans="1:21" ht="12.75">
      <c r="A36" s="60" t="s">
        <v>81</v>
      </c>
      <c r="B36" s="60" t="s">
        <v>82</v>
      </c>
      <c r="C36" s="60">
        <v>4105</v>
      </c>
      <c r="D36" s="60">
        <v>3328</v>
      </c>
      <c r="E36" s="60">
        <v>3260</v>
      </c>
      <c r="F36" s="60">
        <v>68</v>
      </c>
      <c r="G36" s="60">
        <v>0</v>
      </c>
      <c r="H36" s="60">
        <v>68</v>
      </c>
      <c r="I36" s="60">
        <v>62</v>
      </c>
      <c r="J36" s="60">
        <v>1</v>
      </c>
      <c r="K36" s="60">
        <v>5</v>
      </c>
      <c r="L36" s="60">
        <v>27</v>
      </c>
      <c r="M36" s="60">
        <v>27</v>
      </c>
      <c r="N36" s="60">
        <v>5</v>
      </c>
      <c r="O36" s="60">
        <v>17</v>
      </c>
      <c r="P36" s="60">
        <v>5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83</v>
      </c>
      <c r="B37" s="60" t="s">
        <v>84</v>
      </c>
      <c r="C37" s="60">
        <v>3942</v>
      </c>
      <c r="D37" s="60">
        <v>3211</v>
      </c>
      <c r="E37" s="60">
        <v>3202</v>
      </c>
      <c r="F37" s="60">
        <v>9</v>
      </c>
      <c r="G37" s="60">
        <v>0</v>
      </c>
      <c r="H37" s="60">
        <v>9</v>
      </c>
      <c r="I37" s="60">
        <v>6</v>
      </c>
      <c r="J37" s="60">
        <v>0</v>
      </c>
      <c r="K37" s="60">
        <v>3</v>
      </c>
      <c r="L37" s="60">
        <v>37</v>
      </c>
      <c r="M37" s="60">
        <v>37</v>
      </c>
      <c r="N37" s="60">
        <v>21</v>
      </c>
      <c r="O37" s="60">
        <v>13</v>
      </c>
      <c r="P37" s="60">
        <v>3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85</v>
      </c>
      <c r="B38" s="60" t="s">
        <v>86</v>
      </c>
      <c r="C38" s="60">
        <v>4117</v>
      </c>
      <c r="D38" s="60">
        <v>3272</v>
      </c>
      <c r="E38" s="60">
        <v>3262</v>
      </c>
      <c r="F38" s="60">
        <v>10</v>
      </c>
      <c r="G38" s="60">
        <v>0</v>
      </c>
      <c r="H38" s="60">
        <v>10</v>
      </c>
      <c r="I38" s="60">
        <v>10</v>
      </c>
      <c r="J38" s="60">
        <v>0</v>
      </c>
      <c r="K38" s="60">
        <v>0</v>
      </c>
      <c r="L38" s="60">
        <v>16</v>
      </c>
      <c r="M38" s="60">
        <v>16</v>
      </c>
      <c r="N38" s="60">
        <v>0</v>
      </c>
      <c r="O38" s="60">
        <v>16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87</v>
      </c>
      <c r="B39" s="60" t="s">
        <v>88</v>
      </c>
      <c r="C39" s="60">
        <v>15044</v>
      </c>
      <c r="D39" s="60">
        <v>12299</v>
      </c>
      <c r="E39" s="60">
        <v>12263</v>
      </c>
      <c r="F39" s="60">
        <v>36</v>
      </c>
      <c r="G39" s="60">
        <v>0</v>
      </c>
      <c r="H39" s="60">
        <v>36</v>
      </c>
      <c r="I39" s="60">
        <v>27</v>
      </c>
      <c r="J39" s="60">
        <v>4</v>
      </c>
      <c r="K39" s="60">
        <v>5</v>
      </c>
      <c r="L39" s="60">
        <v>133</v>
      </c>
      <c r="M39" s="60">
        <v>133</v>
      </c>
      <c r="N39" s="60">
        <v>30</v>
      </c>
      <c r="O39" s="60">
        <v>98</v>
      </c>
      <c r="P39" s="60">
        <v>5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89</v>
      </c>
      <c r="B40" s="60" t="s">
        <v>90</v>
      </c>
      <c r="C40" s="60">
        <v>1794</v>
      </c>
      <c r="D40" s="60">
        <v>1493</v>
      </c>
      <c r="E40" s="60">
        <v>1483</v>
      </c>
      <c r="F40" s="60">
        <v>10</v>
      </c>
      <c r="G40" s="60">
        <v>0</v>
      </c>
      <c r="H40" s="60">
        <v>10</v>
      </c>
      <c r="I40" s="60">
        <v>10</v>
      </c>
      <c r="J40" s="60">
        <v>0</v>
      </c>
      <c r="K40" s="60">
        <v>0</v>
      </c>
      <c r="L40" s="60">
        <v>12</v>
      </c>
      <c r="M40" s="60">
        <v>12</v>
      </c>
      <c r="N40" s="60">
        <v>1</v>
      </c>
      <c r="O40" s="60">
        <v>11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91</v>
      </c>
      <c r="B41" s="60" t="s">
        <v>92</v>
      </c>
      <c r="C41" s="60">
        <v>4793</v>
      </c>
      <c r="D41" s="60">
        <v>3933</v>
      </c>
      <c r="E41" s="60">
        <v>3919</v>
      </c>
      <c r="F41" s="60">
        <v>14</v>
      </c>
      <c r="G41" s="60">
        <v>0</v>
      </c>
      <c r="H41" s="60">
        <v>14</v>
      </c>
      <c r="I41" s="60">
        <v>11</v>
      </c>
      <c r="J41" s="60">
        <v>0</v>
      </c>
      <c r="K41" s="60">
        <v>3</v>
      </c>
      <c r="L41" s="60">
        <v>31</v>
      </c>
      <c r="M41" s="60">
        <v>31</v>
      </c>
      <c r="N41" s="60">
        <v>3</v>
      </c>
      <c r="O41" s="60">
        <v>25</v>
      </c>
      <c r="P41" s="60">
        <v>3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93</v>
      </c>
      <c r="B42" s="60" t="s">
        <v>94</v>
      </c>
      <c r="C42" s="60">
        <v>2743</v>
      </c>
      <c r="D42" s="60">
        <v>2272</v>
      </c>
      <c r="E42" s="60">
        <v>2195</v>
      </c>
      <c r="F42" s="60">
        <v>77</v>
      </c>
      <c r="G42" s="60">
        <v>0</v>
      </c>
      <c r="H42" s="60">
        <v>77</v>
      </c>
      <c r="I42" s="60">
        <v>64</v>
      </c>
      <c r="J42" s="60">
        <v>1</v>
      </c>
      <c r="K42" s="60">
        <v>12</v>
      </c>
      <c r="L42" s="60">
        <v>28</v>
      </c>
      <c r="M42" s="60">
        <v>28</v>
      </c>
      <c r="N42" s="60">
        <v>2</v>
      </c>
      <c r="O42" s="60">
        <v>14</v>
      </c>
      <c r="P42" s="60">
        <v>12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1"/>
      <c r="B43" s="61" t="s">
        <v>115</v>
      </c>
      <c r="C43" s="61">
        <f>SUM(C36:C42)</f>
        <v>36538</v>
      </c>
      <c r="D43" s="61">
        <f>SUM(D36:D42)</f>
        <v>29808</v>
      </c>
      <c r="E43" s="61">
        <f>SUM(E36:E42)</f>
        <v>29584</v>
      </c>
      <c r="F43" s="61">
        <f>SUM(F36:F42)</f>
        <v>224</v>
      </c>
      <c r="G43" s="61">
        <f>SUM(G36:G42)</f>
        <v>0</v>
      </c>
      <c r="H43" s="61">
        <f>SUM(H36:H42)</f>
        <v>224</v>
      </c>
      <c r="I43" s="61">
        <f>SUM(I36:I42)</f>
        <v>190</v>
      </c>
      <c r="J43" s="61">
        <f>SUM(J36:J42)</f>
        <v>6</v>
      </c>
      <c r="K43" s="61">
        <f>SUM(K36:K42)</f>
        <v>28</v>
      </c>
      <c r="L43" s="61">
        <f>SUM(L36:L42)</f>
        <v>284</v>
      </c>
      <c r="M43" s="61">
        <f>SUM(M36:M42)</f>
        <v>284</v>
      </c>
      <c r="N43" s="61">
        <f>SUM(N36:N42)</f>
        <v>62</v>
      </c>
      <c r="O43" s="61">
        <f>SUM(O36:O42)</f>
        <v>194</v>
      </c>
      <c r="P43" s="61">
        <f>SUM(P36:P42)</f>
        <v>28</v>
      </c>
      <c r="Q43" s="61">
        <f>SUM(Q36:Q42)</f>
        <v>0</v>
      </c>
      <c r="R43" s="61">
        <f>SUM(R36:R42)</f>
        <v>0</v>
      </c>
      <c r="S43" s="61">
        <f>SUM(S36:S42)</f>
        <v>0</v>
      </c>
      <c r="T43" s="61">
        <f>SUM(T36:T42)</f>
        <v>0</v>
      </c>
      <c r="U43" s="61">
        <f>SUM(U36:U42)</f>
        <v>0</v>
      </c>
    </row>
    <row r="44" spans="1:21" ht="12.75">
      <c r="A44" s="60" t="s">
        <v>95</v>
      </c>
      <c r="B44" s="60" t="s">
        <v>96</v>
      </c>
      <c r="C44" s="60">
        <v>15920</v>
      </c>
      <c r="D44" s="60">
        <v>13001</v>
      </c>
      <c r="E44" s="60">
        <v>12879</v>
      </c>
      <c r="F44" s="60">
        <v>122</v>
      </c>
      <c r="G44" s="60">
        <v>0</v>
      </c>
      <c r="H44" s="60">
        <v>122</v>
      </c>
      <c r="I44" s="60">
        <v>95</v>
      </c>
      <c r="J44" s="60">
        <v>5</v>
      </c>
      <c r="K44" s="60">
        <v>22</v>
      </c>
      <c r="L44" s="60">
        <v>195</v>
      </c>
      <c r="M44" s="60">
        <v>195</v>
      </c>
      <c r="N44" s="60">
        <v>23</v>
      </c>
      <c r="O44" s="60">
        <v>150</v>
      </c>
      <c r="P44" s="60">
        <v>22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97</v>
      </c>
      <c r="B45" s="60" t="s">
        <v>98</v>
      </c>
      <c r="C45" s="60">
        <v>6231</v>
      </c>
      <c r="D45" s="60">
        <v>4891</v>
      </c>
      <c r="E45" s="60">
        <v>4860</v>
      </c>
      <c r="F45" s="60">
        <v>31</v>
      </c>
      <c r="G45" s="60">
        <v>0</v>
      </c>
      <c r="H45" s="60">
        <v>31</v>
      </c>
      <c r="I45" s="60">
        <v>31</v>
      </c>
      <c r="J45" s="60">
        <v>0</v>
      </c>
      <c r="K45" s="60">
        <v>0</v>
      </c>
      <c r="L45" s="60">
        <v>25</v>
      </c>
      <c r="M45" s="60">
        <v>25</v>
      </c>
      <c r="N45" s="60">
        <v>8</v>
      </c>
      <c r="O45" s="60">
        <v>17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60" t="s">
        <v>99</v>
      </c>
      <c r="B46" s="60" t="s">
        <v>100</v>
      </c>
      <c r="C46" s="60">
        <v>4565</v>
      </c>
      <c r="D46" s="60">
        <v>3696</v>
      </c>
      <c r="E46" s="60">
        <v>3676</v>
      </c>
      <c r="F46" s="60">
        <v>20</v>
      </c>
      <c r="G46" s="60">
        <v>0</v>
      </c>
      <c r="H46" s="60">
        <v>20</v>
      </c>
      <c r="I46" s="60">
        <v>15</v>
      </c>
      <c r="J46" s="60">
        <v>4</v>
      </c>
      <c r="K46" s="60">
        <v>1</v>
      </c>
      <c r="L46" s="60">
        <v>20</v>
      </c>
      <c r="M46" s="60">
        <v>20</v>
      </c>
      <c r="N46" s="60">
        <v>1</v>
      </c>
      <c r="O46" s="60">
        <v>18</v>
      </c>
      <c r="P46" s="60">
        <v>1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101</v>
      </c>
      <c r="B47" s="60" t="s">
        <v>102</v>
      </c>
      <c r="C47" s="60">
        <v>8504</v>
      </c>
      <c r="D47" s="60">
        <v>6738</v>
      </c>
      <c r="E47" s="60">
        <v>6696</v>
      </c>
      <c r="F47" s="60">
        <v>42</v>
      </c>
      <c r="G47" s="60">
        <v>0</v>
      </c>
      <c r="H47" s="60">
        <v>42</v>
      </c>
      <c r="I47" s="60">
        <v>35</v>
      </c>
      <c r="J47" s="60">
        <v>0</v>
      </c>
      <c r="K47" s="60">
        <v>7</v>
      </c>
      <c r="L47" s="60">
        <v>46</v>
      </c>
      <c r="M47" s="60">
        <v>46</v>
      </c>
      <c r="N47" s="60">
        <v>7</v>
      </c>
      <c r="O47" s="60">
        <v>32</v>
      </c>
      <c r="P47" s="60">
        <v>7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103</v>
      </c>
      <c r="B48" s="60" t="s">
        <v>104</v>
      </c>
      <c r="C48" s="60">
        <v>4661</v>
      </c>
      <c r="D48" s="60">
        <v>3810</v>
      </c>
      <c r="E48" s="60">
        <v>3795</v>
      </c>
      <c r="F48" s="60">
        <v>15</v>
      </c>
      <c r="G48" s="60">
        <v>0</v>
      </c>
      <c r="H48" s="60">
        <v>15</v>
      </c>
      <c r="I48" s="60">
        <v>11</v>
      </c>
      <c r="J48" s="60">
        <v>2</v>
      </c>
      <c r="K48" s="60">
        <v>2</v>
      </c>
      <c r="L48" s="60">
        <v>23</v>
      </c>
      <c r="M48" s="60">
        <v>23</v>
      </c>
      <c r="N48" s="60">
        <v>4</v>
      </c>
      <c r="O48" s="60">
        <v>17</v>
      </c>
      <c r="P48" s="60">
        <v>2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105</v>
      </c>
      <c r="B49" s="60" t="s">
        <v>106</v>
      </c>
      <c r="C49" s="60">
        <v>8298</v>
      </c>
      <c r="D49" s="60">
        <v>6555</v>
      </c>
      <c r="E49" s="60">
        <v>6517</v>
      </c>
      <c r="F49" s="60">
        <v>38</v>
      </c>
      <c r="G49" s="60">
        <v>0</v>
      </c>
      <c r="H49" s="60">
        <v>38</v>
      </c>
      <c r="I49" s="60">
        <v>33</v>
      </c>
      <c r="J49" s="60">
        <v>0</v>
      </c>
      <c r="K49" s="60">
        <v>5</v>
      </c>
      <c r="L49" s="60">
        <v>59</v>
      </c>
      <c r="M49" s="60">
        <v>59</v>
      </c>
      <c r="N49" s="60">
        <v>10</v>
      </c>
      <c r="O49" s="60">
        <v>44</v>
      </c>
      <c r="P49" s="60">
        <v>5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107</v>
      </c>
      <c r="B50" s="60" t="s">
        <v>108</v>
      </c>
      <c r="C50" s="60">
        <v>6243</v>
      </c>
      <c r="D50" s="60">
        <v>4899</v>
      </c>
      <c r="E50" s="60">
        <v>4856</v>
      </c>
      <c r="F50" s="60">
        <v>43</v>
      </c>
      <c r="G50" s="60">
        <v>0</v>
      </c>
      <c r="H50" s="60">
        <v>43</v>
      </c>
      <c r="I50" s="60">
        <v>43</v>
      </c>
      <c r="J50" s="60">
        <v>0</v>
      </c>
      <c r="K50" s="60">
        <v>0</v>
      </c>
      <c r="L50" s="60">
        <v>28</v>
      </c>
      <c r="M50" s="60">
        <v>28</v>
      </c>
      <c r="N50" s="60">
        <v>10</v>
      </c>
      <c r="O50" s="60">
        <v>18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109</v>
      </c>
      <c r="B51" s="60" t="s">
        <v>110</v>
      </c>
      <c r="C51" s="60">
        <v>7114</v>
      </c>
      <c r="D51" s="60">
        <v>5731</v>
      </c>
      <c r="E51" s="60">
        <v>5678</v>
      </c>
      <c r="F51" s="60">
        <v>53</v>
      </c>
      <c r="G51" s="60">
        <v>0</v>
      </c>
      <c r="H51" s="60">
        <v>53</v>
      </c>
      <c r="I51" s="60">
        <v>52</v>
      </c>
      <c r="J51" s="60">
        <v>1</v>
      </c>
      <c r="K51" s="60">
        <v>0</v>
      </c>
      <c r="L51" s="60">
        <v>44</v>
      </c>
      <c r="M51" s="60">
        <v>44</v>
      </c>
      <c r="N51" s="60">
        <v>9</v>
      </c>
      <c r="O51" s="60">
        <v>35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/>
      <c r="B52" s="61" t="s">
        <v>116</v>
      </c>
      <c r="C52" s="61">
        <f>SUM(C44:C51)</f>
        <v>61536</v>
      </c>
      <c r="D52" s="61">
        <f>SUM(D44:D51)</f>
        <v>49321</v>
      </c>
      <c r="E52" s="61">
        <f>SUM(E44:E51)</f>
        <v>48957</v>
      </c>
      <c r="F52" s="61">
        <f>SUM(F44:F51)</f>
        <v>364</v>
      </c>
      <c r="G52" s="61">
        <f>SUM(G44:G51)</f>
        <v>0</v>
      </c>
      <c r="H52" s="61">
        <f>SUM(H44:H51)</f>
        <v>364</v>
      </c>
      <c r="I52" s="61">
        <f>SUM(I44:I51)</f>
        <v>315</v>
      </c>
      <c r="J52" s="61">
        <f>SUM(J44:J51)</f>
        <v>12</v>
      </c>
      <c r="K52" s="61">
        <f>SUM(K44:K51)</f>
        <v>37</v>
      </c>
      <c r="L52" s="61">
        <f>SUM(L44:L51)</f>
        <v>440</v>
      </c>
      <c r="M52" s="61">
        <f>SUM(M44:M51)</f>
        <v>440</v>
      </c>
      <c r="N52" s="61">
        <f>SUM(N44:N51)</f>
        <v>72</v>
      </c>
      <c r="O52" s="61">
        <f>SUM(O44:O51)</f>
        <v>331</v>
      </c>
      <c r="P52" s="61">
        <f>SUM(P44:P51)</f>
        <v>37</v>
      </c>
      <c r="Q52" s="61">
        <f>SUM(Q44:Q51)</f>
        <v>0</v>
      </c>
      <c r="R52" s="61">
        <f>SUM(R44:R51)</f>
        <v>0</v>
      </c>
      <c r="S52" s="61">
        <f>SUM(S44:S51)</f>
        <v>0</v>
      </c>
      <c r="T52" s="61">
        <f>SUM(T44:T51)</f>
        <v>0</v>
      </c>
      <c r="U52" s="61">
        <f>SUM(U44:U51)</f>
        <v>0</v>
      </c>
    </row>
    <row r="53" spans="1:21" ht="12.75">
      <c r="A53" s="60" t="s">
        <v>111</v>
      </c>
      <c r="B53" s="60" t="s">
        <v>112</v>
      </c>
      <c r="C53" s="60">
        <v>56310</v>
      </c>
      <c r="D53" s="60">
        <v>46024</v>
      </c>
      <c r="E53" s="60">
        <v>45751</v>
      </c>
      <c r="F53" s="60">
        <v>273</v>
      </c>
      <c r="G53" s="60">
        <v>2</v>
      </c>
      <c r="H53" s="60">
        <v>271</v>
      </c>
      <c r="I53" s="60">
        <v>189</v>
      </c>
      <c r="J53" s="60">
        <v>11</v>
      </c>
      <c r="K53" s="60">
        <v>71</v>
      </c>
      <c r="L53" s="60">
        <v>697</v>
      </c>
      <c r="M53" s="60">
        <v>697</v>
      </c>
      <c r="N53" s="60">
        <v>52</v>
      </c>
      <c r="O53" s="60">
        <v>574</v>
      </c>
      <c r="P53" s="60">
        <v>71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.75">
      <c r="A54" s="61"/>
      <c r="B54" s="61" t="s">
        <v>117</v>
      </c>
      <c r="C54" s="61">
        <f>SUM(C53)</f>
        <v>56310</v>
      </c>
      <c r="D54" s="61">
        <f>SUM(D53)</f>
        <v>46024</v>
      </c>
      <c r="E54" s="61">
        <f>SUM(E53)</f>
        <v>45751</v>
      </c>
      <c r="F54" s="61">
        <f>SUM(F53)</f>
        <v>273</v>
      </c>
      <c r="G54" s="61">
        <f>SUM(G53)</f>
        <v>2</v>
      </c>
      <c r="H54" s="61">
        <f>SUM(H53)</f>
        <v>271</v>
      </c>
      <c r="I54" s="61">
        <f>SUM(I53)</f>
        <v>189</v>
      </c>
      <c r="J54" s="61">
        <f>SUM(J53)</f>
        <v>11</v>
      </c>
      <c r="K54" s="61">
        <f>SUM(K53)</f>
        <v>71</v>
      </c>
      <c r="L54" s="61">
        <f>SUM(L53)</f>
        <v>697</v>
      </c>
      <c r="M54" s="61">
        <f>SUM(M53)</f>
        <v>697</v>
      </c>
      <c r="N54" s="61">
        <f>SUM(N53)</f>
        <v>52</v>
      </c>
      <c r="O54" s="61">
        <f>SUM(O53)</f>
        <v>574</v>
      </c>
      <c r="P54" s="61">
        <f>SUM(P53)</f>
        <v>71</v>
      </c>
      <c r="Q54" s="61">
        <f>SUM(Q53)</f>
        <v>0</v>
      </c>
      <c r="R54" s="61">
        <f>SUM(R53)</f>
        <v>0</v>
      </c>
      <c r="S54" s="61">
        <f>SUM(S53)</f>
        <v>0</v>
      </c>
      <c r="T54" s="61">
        <f>SUM(T53)</f>
        <v>0</v>
      </c>
      <c r="U54" s="61">
        <f>SUM(U53)</f>
        <v>0</v>
      </c>
    </row>
    <row r="55" spans="1:21" ht="12.75">
      <c r="A55" s="62"/>
      <c r="B55" s="62" t="s">
        <v>118</v>
      </c>
      <c r="C55" s="62">
        <f>SUM(C23,C35,C43,C52,C54)</f>
        <v>378144</v>
      </c>
      <c r="D55" s="62">
        <f>SUM(D23,D35,D43,D52,D54)</f>
        <v>302924</v>
      </c>
      <c r="E55" s="62">
        <f>SUM(E23,E35,E43,E52,E54)</f>
        <v>300538</v>
      </c>
      <c r="F55" s="62">
        <f>SUM(F23,F35,F43,F52,F54)</f>
        <v>2386</v>
      </c>
      <c r="G55" s="62">
        <f>SUM(G23,G35,G43,G52,G54)</f>
        <v>2</v>
      </c>
      <c r="H55" s="62">
        <f>SUM(H23,H35,H43,H52,H54)</f>
        <v>2384</v>
      </c>
      <c r="I55" s="62">
        <f>SUM(I23,I35,I43,I52,I54)</f>
        <v>1999</v>
      </c>
      <c r="J55" s="62">
        <f>SUM(J23,J35,J43,J52,J54)</f>
        <v>64</v>
      </c>
      <c r="K55" s="62">
        <f>SUM(K23,K35,K43,K52,K54)</f>
        <v>321</v>
      </c>
      <c r="L55" s="62">
        <f>SUM(L23,L35,L43,L52,L54)</f>
        <v>3069</v>
      </c>
      <c r="M55" s="62">
        <f>SUM(M23,M35,M43,M52,M54)</f>
        <v>3069</v>
      </c>
      <c r="N55" s="62">
        <f>SUM(N23,N35,N43,N52,N54)</f>
        <v>616</v>
      </c>
      <c r="O55" s="62">
        <f>SUM(O23,O35,O43,O52,O54)</f>
        <v>2132</v>
      </c>
      <c r="P55" s="62">
        <f>SUM(P23,P35,P43,P52,P54)</f>
        <v>321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23" right="0.18" top="0.34" bottom="0.18" header="0.17" footer="0.984251968503937"/>
  <pageSetup horizontalDpi="300" verticalDpi="300" orientation="landscape" scale="80" r:id="rId1"/>
  <headerFooter alignWithMargins="0">
    <oddHeader>&amp;CRejestr wyborców wg stanu na dzień 31 marca 2015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17141</v>
      </c>
      <c r="D4">
        <v>13960</v>
      </c>
      <c r="E4">
        <v>13862</v>
      </c>
      <c r="F4">
        <v>98</v>
      </c>
      <c r="G4">
        <v>0</v>
      </c>
      <c r="H4">
        <v>98</v>
      </c>
      <c r="I4">
        <v>86</v>
      </c>
      <c r="J4">
        <v>0</v>
      </c>
      <c r="K4">
        <v>12</v>
      </c>
      <c r="L4">
        <v>122</v>
      </c>
      <c r="M4">
        <v>122</v>
      </c>
      <c r="N4">
        <v>15</v>
      </c>
      <c r="O4">
        <v>95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5848</v>
      </c>
      <c r="D5">
        <v>4736</v>
      </c>
      <c r="E5">
        <v>4709</v>
      </c>
      <c r="F5">
        <v>27</v>
      </c>
      <c r="G5">
        <v>0</v>
      </c>
      <c r="H5">
        <v>27</v>
      </c>
      <c r="I5">
        <v>23</v>
      </c>
      <c r="J5">
        <v>1</v>
      </c>
      <c r="K5">
        <v>3</v>
      </c>
      <c r="L5">
        <v>36</v>
      </c>
      <c r="M5">
        <v>36</v>
      </c>
      <c r="N5">
        <v>5</v>
      </c>
      <c r="O5">
        <v>28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13959</v>
      </c>
      <c r="D6">
        <v>10804</v>
      </c>
      <c r="E6">
        <v>10627</v>
      </c>
      <c r="F6">
        <v>177</v>
      </c>
      <c r="G6">
        <v>0</v>
      </c>
      <c r="H6">
        <v>177</v>
      </c>
      <c r="I6">
        <v>169</v>
      </c>
      <c r="J6">
        <v>0</v>
      </c>
      <c r="K6">
        <v>8</v>
      </c>
      <c r="L6">
        <v>116</v>
      </c>
      <c r="M6">
        <v>116</v>
      </c>
      <c r="N6">
        <v>52</v>
      </c>
      <c r="O6">
        <v>56</v>
      </c>
      <c r="P6">
        <v>8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5612</v>
      </c>
      <c r="D7">
        <v>4453</v>
      </c>
      <c r="E7">
        <v>4443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31</v>
      </c>
      <c r="M7">
        <v>31</v>
      </c>
      <c r="N7">
        <v>10</v>
      </c>
      <c r="O7">
        <v>21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5426</v>
      </c>
      <c r="D8">
        <v>4351</v>
      </c>
      <c r="E8">
        <v>4313</v>
      </c>
      <c r="F8">
        <v>38</v>
      </c>
      <c r="G8">
        <v>0</v>
      </c>
      <c r="H8">
        <v>38</v>
      </c>
      <c r="I8">
        <v>34</v>
      </c>
      <c r="J8">
        <v>2</v>
      </c>
      <c r="K8">
        <v>2</v>
      </c>
      <c r="L8">
        <v>38</v>
      </c>
      <c r="M8">
        <v>38</v>
      </c>
      <c r="N8">
        <v>10</v>
      </c>
      <c r="O8">
        <v>26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3865</v>
      </c>
      <c r="D9">
        <v>3179</v>
      </c>
      <c r="E9">
        <v>3068</v>
      </c>
      <c r="F9">
        <v>111</v>
      </c>
      <c r="G9">
        <v>0</v>
      </c>
      <c r="H9">
        <v>111</v>
      </c>
      <c r="I9">
        <v>105</v>
      </c>
      <c r="J9">
        <v>0</v>
      </c>
      <c r="K9">
        <v>6</v>
      </c>
      <c r="L9">
        <v>36</v>
      </c>
      <c r="M9">
        <v>36</v>
      </c>
      <c r="N9">
        <v>11</v>
      </c>
      <c r="O9">
        <v>19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4175</v>
      </c>
      <c r="D10">
        <v>3307</v>
      </c>
      <c r="E10">
        <v>3244</v>
      </c>
      <c r="F10">
        <v>63</v>
      </c>
      <c r="G10">
        <v>0</v>
      </c>
      <c r="H10">
        <v>63</v>
      </c>
      <c r="I10">
        <v>55</v>
      </c>
      <c r="J10">
        <v>6</v>
      </c>
      <c r="K10">
        <v>2</v>
      </c>
      <c r="L10">
        <v>36</v>
      </c>
      <c r="M10">
        <v>36</v>
      </c>
      <c r="N10">
        <v>18</v>
      </c>
      <c r="O10">
        <v>16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4410</v>
      </c>
      <c r="D11">
        <v>3511</v>
      </c>
      <c r="E11">
        <v>3469</v>
      </c>
      <c r="F11">
        <v>42</v>
      </c>
      <c r="G11">
        <v>0</v>
      </c>
      <c r="H11">
        <v>42</v>
      </c>
      <c r="I11">
        <v>38</v>
      </c>
      <c r="J11">
        <v>2</v>
      </c>
      <c r="K11">
        <v>2</v>
      </c>
      <c r="L11">
        <v>21</v>
      </c>
      <c r="M11">
        <v>21</v>
      </c>
      <c r="N11">
        <v>1</v>
      </c>
      <c r="O11">
        <v>18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5250</v>
      </c>
      <c r="D12">
        <v>4266</v>
      </c>
      <c r="E12">
        <v>4197</v>
      </c>
      <c r="F12">
        <v>69</v>
      </c>
      <c r="G12">
        <v>0</v>
      </c>
      <c r="H12">
        <v>69</v>
      </c>
      <c r="I12">
        <v>63</v>
      </c>
      <c r="J12">
        <v>0</v>
      </c>
      <c r="K12">
        <v>6</v>
      </c>
      <c r="L12">
        <v>29</v>
      </c>
      <c r="M12">
        <v>29</v>
      </c>
      <c r="N12">
        <v>4</v>
      </c>
      <c r="O12">
        <v>19</v>
      </c>
      <c r="P12">
        <v>6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10517</v>
      </c>
      <c r="D13">
        <v>8214</v>
      </c>
      <c r="E13">
        <v>8178</v>
      </c>
      <c r="F13">
        <v>36</v>
      </c>
      <c r="G13">
        <v>0</v>
      </c>
      <c r="H13">
        <v>36</v>
      </c>
      <c r="I13">
        <v>34</v>
      </c>
      <c r="J13">
        <v>1</v>
      </c>
      <c r="K13">
        <v>1</v>
      </c>
      <c r="L13">
        <v>62</v>
      </c>
      <c r="M13">
        <v>62</v>
      </c>
      <c r="N13">
        <v>13</v>
      </c>
      <c r="O13">
        <v>48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7468</v>
      </c>
      <c r="D14">
        <v>5987</v>
      </c>
      <c r="E14">
        <v>5931</v>
      </c>
      <c r="F14">
        <v>56</v>
      </c>
      <c r="G14">
        <v>0</v>
      </c>
      <c r="H14">
        <v>56</v>
      </c>
      <c r="I14">
        <v>46</v>
      </c>
      <c r="J14">
        <v>0</v>
      </c>
      <c r="K14">
        <v>10</v>
      </c>
      <c r="L14">
        <v>30</v>
      </c>
      <c r="M14">
        <v>30</v>
      </c>
      <c r="N14">
        <v>6</v>
      </c>
      <c r="O14">
        <v>14</v>
      </c>
      <c r="P14">
        <v>10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3205</v>
      </c>
      <c r="D15">
        <v>2559</v>
      </c>
      <c r="E15">
        <v>2517</v>
      </c>
      <c r="F15">
        <v>42</v>
      </c>
      <c r="G15">
        <v>0</v>
      </c>
      <c r="H15">
        <v>42</v>
      </c>
      <c r="I15">
        <v>32</v>
      </c>
      <c r="J15">
        <v>0</v>
      </c>
      <c r="K15">
        <v>10</v>
      </c>
      <c r="L15">
        <v>28</v>
      </c>
      <c r="M15">
        <v>28</v>
      </c>
      <c r="N15">
        <v>1</v>
      </c>
      <c r="O15">
        <v>17</v>
      </c>
      <c r="P15">
        <v>10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2396</v>
      </c>
      <c r="D16">
        <v>1944</v>
      </c>
      <c r="E16">
        <v>1930</v>
      </c>
      <c r="F16">
        <v>14</v>
      </c>
      <c r="G16">
        <v>0</v>
      </c>
      <c r="H16">
        <v>14</v>
      </c>
      <c r="I16">
        <v>14</v>
      </c>
      <c r="J16">
        <v>0</v>
      </c>
      <c r="K16">
        <v>0</v>
      </c>
      <c r="L16">
        <v>12</v>
      </c>
      <c r="M16">
        <v>12</v>
      </c>
      <c r="N16">
        <v>1</v>
      </c>
      <c r="O16">
        <v>11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2541</v>
      </c>
      <c r="D17">
        <v>2058</v>
      </c>
      <c r="E17">
        <v>1998</v>
      </c>
      <c r="F17">
        <v>60</v>
      </c>
      <c r="G17">
        <v>0</v>
      </c>
      <c r="H17">
        <v>60</v>
      </c>
      <c r="I17">
        <v>51</v>
      </c>
      <c r="J17">
        <v>3</v>
      </c>
      <c r="K17">
        <v>6</v>
      </c>
      <c r="L17">
        <v>31</v>
      </c>
      <c r="M17">
        <v>31</v>
      </c>
      <c r="N17">
        <v>2</v>
      </c>
      <c r="O17">
        <v>23</v>
      </c>
      <c r="P17">
        <v>6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2647</v>
      </c>
      <c r="D18">
        <v>2208</v>
      </c>
      <c r="E18">
        <v>2177</v>
      </c>
      <c r="F18">
        <v>31</v>
      </c>
      <c r="G18">
        <v>0</v>
      </c>
      <c r="H18">
        <v>31</v>
      </c>
      <c r="I18">
        <v>31</v>
      </c>
      <c r="J18">
        <v>0</v>
      </c>
      <c r="K18">
        <v>0</v>
      </c>
      <c r="L18">
        <v>15</v>
      </c>
      <c r="M18">
        <v>15</v>
      </c>
      <c r="N18">
        <v>5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6802</v>
      </c>
      <c r="D19">
        <v>5496</v>
      </c>
      <c r="E19">
        <v>5464</v>
      </c>
      <c r="F19">
        <v>32</v>
      </c>
      <c r="G19">
        <v>0</v>
      </c>
      <c r="H19">
        <v>32</v>
      </c>
      <c r="I19">
        <v>26</v>
      </c>
      <c r="J19">
        <v>1</v>
      </c>
      <c r="K19">
        <v>5</v>
      </c>
      <c r="L19">
        <v>62</v>
      </c>
      <c r="M19">
        <v>62</v>
      </c>
      <c r="N19">
        <v>8</v>
      </c>
      <c r="O19">
        <v>49</v>
      </c>
      <c r="P19">
        <v>5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3337</v>
      </c>
      <c r="D20">
        <v>2723</v>
      </c>
      <c r="E20">
        <v>2713</v>
      </c>
      <c r="F20">
        <v>10</v>
      </c>
      <c r="G20">
        <v>0</v>
      </c>
      <c r="H20">
        <v>10</v>
      </c>
      <c r="I20">
        <v>10</v>
      </c>
      <c r="J20">
        <v>0</v>
      </c>
      <c r="K20">
        <v>0</v>
      </c>
      <c r="L20">
        <v>31</v>
      </c>
      <c r="M20">
        <v>31</v>
      </c>
      <c r="N20">
        <v>6</v>
      </c>
      <c r="O20">
        <v>25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5145</v>
      </c>
      <c r="D21">
        <v>4226</v>
      </c>
      <c r="E21">
        <v>4194</v>
      </c>
      <c r="F21">
        <v>32</v>
      </c>
      <c r="G21">
        <v>0</v>
      </c>
      <c r="H21">
        <v>32</v>
      </c>
      <c r="I21">
        <v>17</v>
      </c>
      <c r="J21">
        <v>1</v>
      </c>
      <c r="K21">
        <v>14</v>
      </c>
      <c r="L21">
        <v>42</v>
      </c>
      <c r="M21">
        <v>42</v>
      </c>
      <c r="N21">
        <v>8</v>
      </c>
      <c r="O21">
        <v>20</v>
      </c>
      <c r="P21">
        <v>14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4586</v>
      </c>
      <c r="D22">
        <v>3621</v>
      </c>
      <c r="E22">
        <v>3571</v>
      </c>
      <c r="F22">
        <v>50</v>
      </c>
      <c r="G22">
        <v>0</v>
      </c>
      <c r="H22">
        <v>50</v>
      </c>
      <c r="I22">
        <v>46</v>
      </c>
      <c r="J22">
        <v>0</v>
      </c>
      <c r="K22">
        <v>4</v>
      </c>
      <c r="L22">
        <v>27</v>
      </c>
      <c r="M22">
        <v>27</v>
      </c>
      <c r="N22">
        <v>3</v>
      </c>
      <c r="O22">
        <v>20</v>
      </c>
      <c r="P22">
        <v>4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30081</v>
      </c>
      <c r="D23">
        <v>24284</v>
      </c>
      <c r="E23">
        <v>24161</v>
      </c>
      <c r="F23">
        <v>123</v>
      </c>
      <c r="G23">
        <v>0</v>
      </c>
      <c r="H23">
        <v>123</v>
      </c>
      <c r="I23">
        <v>71</v>
      </c>
      <c r="J23">
        <v>6</v>
      </c>
      <c r="K23">
        <v>46</v>
      </c>
      <c r="L23">
        <v>304</v>
      </c>
      <c r="M23">
        <v>304</v>
      </c>
      <c r="N23">
        <v>48</v>
      </c>
      <c r="O23">
        <v>210</v>
      </c>
      <c r="P23">
        <v>46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2708</v>
      </c>
      <c r="D24">
        <v>2185</v>
      </c>
      <c r="E24">
        <v>2148</v>
      </c>
      <c r="F24">
        <v>37</v>
      </c>
      <c r="G24">
        <v>0</v>
      </c>
      <c r="H24">
        <v>37</v>
      </c>
      <c r="I24">
        <v>31</v>
      </c>
      <c r="J24">
        <v>0</v>
      </c>
      <c r="K24">
        <v>6</v>
      </c>
      <c r="L24">
        <v>33</v>
      </c>
      <c r="M24">
        <v>33</v>
      </c>
      <c r="N24">
        <v>6</v>
      </c>
      <c r="O24">
        <v>21</v>
      </c>
      <c r="P24">
        <v>6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5916</v>
      </c>
      <c r="D25">
        <v>4697</v>
      </c>
      <c r="E25">
        <v>4645</v>
      </c>
      <c r="F25">
        <v>52</v>
      </c>
      <c r="G25">
        <v>0</v>
      </c>
      <c r="H25">
        <v>52</v>
      </c>
      <c r="I25">
        <v>46</v>
      </c>
      <c r="J25">
        <v>0</v>
      </c>
      <c r="K25">
        <v>6</v>
      </c>
      <c r="L25">
        <v>27</v>
      </c>
      <c r="M25">
        <v>27</v>
      </c>
      <c r="N25">
        <v>4</v>
      </c>
      <c r="O25">
        <v>17</v>
      </c>
      <c r="P25">
        <v>6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10783</v>
      </c>
      <c r="D26">
        <v>8289</v>
      </c>
      <c r="E26">
        <v>8256</v>
      </c>
      <c r="F26">
        <v>33</v>
      </c>
      <c r="G26">
        <v>0</v>
      </c>
      <c r="H26">
        <v>33</v>
      </c>
      <c r="I26">
        <v>26</v>
      </c>
      <c r="J26">
        <v>0</v>
      </c>
      <c r="K26">
        <v>7</v>
      </c>
      <c r="L26">
        <v>60</v>
      </c>
      <c r="M26">
        <v>60</v>
      </c>
      <c r="N26">
        <v>14</v>
      </c>
      <c r="O26">
        <v>39</v>
      </c>
      <c r="P26">
        <v>7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17786</v>
      </c>
      <c r="D27">
        <v>13533</v>
      </c>
      <c r="E27">
        <v>13477</v>
      </c>
      <c r="F27">
        <v>56</v>
      </c>
      <c r="G27">
        <v>0</v>
      </c>
      <c r="H27">
        <v>56</v>
      </c>
      <c r="I27">
        <v>54</v>
      </c>
      <c r="J27">
        <v>0</v>
      </c>
      <c r="K27">
        <v>2</v>
      </c>
      <c r="L27">
        <v>151</v>
      </c>
      <c r="M27">
        <v>151</v>
      </c>
      <c r="N27">
        <v>96</v>
      </c>
      <c r="O27">
        <v>53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4216</v>
      </c>
      <c r="D28">
        <v>3377</v>
      </c>
      <c r="E28">
        <v>3322</v>
      </c>
      <c r="F28">
        <v>55</v>
      </c>
      <c r="G28">
        <v>0</v>
      </c>
      <c r="H28">
        <v>55</v>
      </c>
      <c r="I28">
        <v>49</v>
      </c>
      <c r="J28">
        <v>1</v>
      </c>
      <c r="K28">
        <v>5</v>
      </c>
      <c r="L28">
        <v>26</v>
      </c>
      <c r="M28">
        <v>26</v>
      </c>
      <c r="N28">
        <v>4</v>
      </c>
      <c r="O28">
        <v>17</v>
      </c>
      <c r="P28">
        <v>5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9950</v>
      </c>
      <c r="D29">
        <v>7703</v>
      </c>
      <c r="E29">
        <v>7650</v>
      </c>
      <c r="F29">
        <v>53</v>
      </c>
      <c r="G29">
        <v>0</v>
      </c>
      <c r="H29">
        <v>53</v>
      </c>
      <c r="I29">
        <v>46</v>
      </c>
      <c r="J29">
        <v>2</v>
      </c>
      <c r="K29">
        <v>5</v>
      </c>
      <c r="L29">
        <v>50</v>
      </c>
      <c r="M29">
        <v>50</v>
      </c>
      <c r="N29">
        <v>15</v>
      </c>
      <c r="O29">
        <v>30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8226</v>
      </c>
      <c r="D30">
        <v>6576</v>
      </c>
      <c r="E30">
        <v>6538</v>
      </c>
      <c r="F30">
        <v>38</v>
      </c>
      <c r="G30">
        <v>0</v>
      </c>
      <c r="H30">
        <v>38</v>
      </c>
      <c r="I30">
        <v>26</v>
      </c>
      <c r="J30">
        <v>2</v>
      </c>
      <c r="K30">
        <v>10</v>
      </c>
      <c r="L30">
        <v>73</v>
      </c>
      <c r="M30">
        <v>73</v>
      </c>
      <c r="N30">
        <v>27</v>
      </c>
      <c r="O30">
        <v>36</v>
      </c>
      <c r="P30">
        <v>10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7613</v>
      </c>
      <c r="D31">
        <v>5944</v>
      </c>
      <c r="E31">
        <v>5911</v>
      </c>
      <c r="F31">
        <v>33</v>
      </c>
      <c r="G31">
        <v>0</v>
      </c>
      <c r="H31">
        <v>33</v>
      </c>
      <c r="I31">
        <v>29</v>
      </c>
      <c r="J31">
        <v>0</v>
      </c>
      <c r="K31">
        <v>4</v>
      </c>
      <c r="L31">
        <v>48</v>
      </c>
      <c r="M31">
        <v>48</v>
      </c>
      <c r="N31">
        <v>16</v>
      </c>
      <c r="O31">
        <v>28</v>
      </c>
      <c r="P31">
        <v>4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7107</v>
      </c>
      <c r="D32">
        <v>5542</v>
      </c>
      <c r="E32">
        <v>5521</v>
      </c>
      <c r="F32">
        <v>21</v>
      </c>
      <c r="G32">
        <v>0</v>
      </c>
      <c r="H32">
        <v>21</v>
      </c>
      <c r="I32">
        <v>18</v>
      </c>
      <c r="J32">
        <v>0</v>
      </c>
      <c r="K32">
        <v>3</v>
      </c>
      <c r="L32">
        <v>46</v>
      </c>
      <c r="M32">
        <v>46</v>
      </c>
      <c r="N32">
        <v>14</v>
      </c>
      <c r="O32">
        <v>29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5044</v>
      </c>
      <c r="D33">
        <v>4038</v>
      </c>
      <c r="E33">
        <v>4012</v>
      </c>
      <c r="F33">
        <v>26</v>
      </c>
      <c r="G33">
        <v>0</v>
      </c>
      <c r="H33">
        <v>26</v>
      </c>
      <c r="I33">
        <v>19</v>
      </c>
      <c r="J33">
        <v>7</v>
      </c>
      <c r="K33">
        <v>0</v>
      </c>
      <c r="L33">
        <v>25</v>
      </c>
      <c r="M33">
        <v>25</v>
      </c>
      <c r="N33">
        <v>7</v>
      </c>
      <c r="O33">
        <v>18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4105</v>
      </c>
      <c r="D34">
        <v>3328</v>
      </c>
      <c r="E34">
        <v>3260</v>
      </c>
      <c r="F34">
        <v>68</v>
      </c>
      <c r="G34">
        <v>0</v>
      </c>
      <c r="H34">
        <v>68</v>
      </c>
      <c r="I34">
        <v>62</v>
      </c>
      <c r="J34">
        <v>1</v>
      </c>
      <c r="K34">
        <v>5</v>
      </c>
      <c r="L34">
        <v>27</v>
      </c>
      <c r="M34">
        <v>27</v>
      </c>
      <c r="N34">
        <v>5</v>
      </c>
      <c r="O34">
        <v>17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3942</v>
      </c>
      <c r="D35">
        <v>3211</v>
      </c>
      <c r="E35">
        <v>3202</v>
      </c>
      <c r="F35">
        <v>9</v>
      </c>
      <c r="G35">
        <v>0</v>
      </c>
      <c r="H35">
        <v>9</v>
      </c>
      <c r="I35">
        <v>6</v>
      </c>
      <c r="J35">
        <v>0</v>
      </c>
      <c r="K35">
        <v>3</v>
      </c>
      <c r="L35">
        <v>37</v>
      </c>
      <c r="M35">
        <v>37</v>
      </c>
      <c r="N35">
        <v>21</v>
      </c>
      <c r="O35">
        <v>13</v>
      </c>
      <c r="P35">
        <v>3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4117</v>
      </c>
      <c r="D36">
        <v>3272</v>
      </c>
      <c r="E36">
        <v>3262</v>
      </c>
      <c r="F36">
        <v>10</v>
      </c>
      <c r="G36">
        <v>0</v>
      </c>
      <c r="H36">
        <v>10</v>
      </c>
      <c r="I36">
        <v>10</v>
      </c>
      <c r="J36">
        <v>0</v>
      </c>
      <c r="K36">
        <v>0</v>
      </c>
      <c r="L36">
        <v>16</v>
      </c>
      <c r="M36">
        <v>16</v>
      </c>
      <c r="N36">
        <v>0</v>
      </c>
      <c r="O36">
        <v>16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15044</v>
      </c>
      <c r="D37">
        <v>12299</v>
      </c>
      <c r="E37">
        <v>12263</v>
      </c>
      <c r="F37">
        <v>36</v>
      </c>
      <c r="G37">
        <v>0</v>
      </c>
      <c r="H37">
        <v>36</v>
      </c>
      <c r="I37">
        <v>27</v>
      </c>
      <c r="J37">
        <v>4</v>
      </c>
      <c r="K37">
        <v>5</v>
      </c>
      <c r="L37">
        <v>133</v>
      </c>
      <c r="M37">
        <v>133</v>
      </c>
      <c r="N37">
        <v>30</v>
      </c>
      <c r="O37">
        <v>98</v>
      </c>
      <c r="P37">
        <v>5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1794</v>
      </c>
      <c r="D38">
        <v>1493</v>
      </c>
      <c r="E38">
        <v>1483</v>
      </c>
      <c r="F38">
        <v>10</v>
      </c>
      <c r="G38">
        <v>0</v>
      </c>
      <c r="H38">
        <v>10</v>
      </c>
      <c r="I38">
        <v>10</v>
      </c>
      <c r="J38">
        <v>0</v>
      </c>
      <c r="K38">
        <v>0</v>
      </c>
      <c r="L38">
        <v>12</v>
      </c>
      <c r="M38">
        <v>12</v>
      </c>
      <c r="N38">
        <v>1</v>
      </c>
      <c r="O38">
        <v>11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4793</v>
      </c>
      <c r="D39">
        <v>3933</v>
      </c>
      <c r="E39">
        <v>3919</v>
      </c>
      <c r="F39">
        <v>14</v>
      </c>
      <c r="G39">
        <v>0</v>
      </c>
      <c r="H39">
        <v>14</v>
      </c>
      <c r="I39">
        <v>11</v>
      </c>
      <c r="J39">
        <v>0</v>
      </c>
      <c r="K39">
        <v>3</v>
      </c>
      <c r="L39">
        <v>31</v>
      </c>
      <c r="M39">
        <v>31</v>
      </c>
      <c r="N39">
        <v>3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2743</v>
      </c>
      <c r="D40">
        <v>2272</v>
      </c>
      <c r="E40">
        <v>2195</v>
      </c>
      <c r="F40">
        <v>77</v>
      </c>
      <c r="G40">
        <v>0</v>
      </c>
      <c r="H40">
        <v>77</v>
      </c>
      <c r="I40">
        <v>64</v>
      </c>
      <c r="J40">
        <v>1</v>
      </c>
      <c r="K40">
        <v>12</v>
      </c>
      <c r="L40">
        <v>28</v>
      </c>
      <c r="M40">
        <v>28</v>
      </c>
      <c r="N40">
        <v>2</v>
      </c>
      <c r="O40">
        <v>14</v>
      </c>
      <c r="P40">
        <v>12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15920</v>
      </c>
      <c r="D41">
        <v>13001</v>
      </c>
      <c r="E41">
        <v>12879</v>
      </c>
      <c r="F41">
        <v>122</v>
      </c>
      <c r="G41">
        <v>0</v>
      </c>
      <c r="H41">
        <v>122</v>
      </c>
      <c r="I41">
        <v>95</v>
      </c>
      <c r="J41">
        <v>5</v>
      </c>
      <c r="K41">
        <v>22</v>
      </c>
      <c r="L41">
        <v>195</v>
      </c>
      <c r="M41">
        <v>195</v>
      </c>
      <c r="N41">
        <v>23</v>
      </c>
      <c r="O41">
        <v>150</v>
      </c>
      <c r="P41">
        <v>22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6231</v>
      </c>
      <c r="D42">
        <v>4891</v>
      </c>
      <c r="E42">
        <v>4860</v>
      </c>
      <c r="F42">
        <v>31</v>
      </c>
      <c r="G42">
        <v>0</v>
      </c>
      <c r="H42">
        <v>31</v>
      </c>
      <c r="I42">
        <v>31</v>
      </c>
      <c r="J42">
        <v>0</v>
      </c>
      <c r="K42">
        <v>0</v>
      </c>
      <c r="L42">
        <v>25</v>
      </c>
      <c r="M42">
        <v>25</v>
      </c>
      <c r="N42">
        <v>8</v>
      </c>
      <c r="O42">
        <v>17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4565</v>
      </c>
      <c r="D43">
        <v>3696</v>
      </c>
      <c r="E43">
        <v>3676</v>
      </c>
      <c r="F43">
        <v>20</v>
      </c>
      <c r="G43">
        <v>0</v>
      </c>
      <c r="H43">
        <v>20</v>
      </c>
      <c r="I43">
        <v>15</v>
      </c>
      <c r="J43">
        <v>4</v>
      </c>
      <c r="K43">
        <v>1</v>
      </c>
      <c r="L43">
        <v>20</v>
      </c>
      <c r="M43">
        <v>20</v>
      </c>
      <c r="N43">
        <v>1</v>
      </c>
      <c r="O43">
        <v>18</v>
      </c>
      <c r="P43">
        <v>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8504</v>
      </c>
      <c r="D44">
        <v>6738</v>
      </c>
      <c r="E44">
        <v>6696</v>
      </c>
      <c r="F44">
        <v>42</v>
      </c>
      <c r="G44">
        <v>0</v>
      </c>
      <c r="H44">
        <v>42</v>
      </c>
      <c r="I44">
        <v>35</v>
      </c>
      <c r="J44">
        <v>0</v>
      </c>
      <c r="K44">
        <v>7</v>
      </c>
      <c r="L44">
        <v>46</v>
      </c>
      <c r="M44">
        <v>46</v>
      </c>
      <c r="N44">
        <v>7</v>
      </c>
      <c r="O44">
        <v>32</v>
      </c>
      <c r="P44">
        <v>7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4661</v>
      </c>
      <c r="D45">
        <v>3810</v>
      </c>
      <c r="E45">
        <v>3795</v>
      </c>
      <c r="F45">
        <v>15</v>
      </c>
      <c r="G45">
        <v>0</v>
      </c>
      <c r="H45">
        <v>15</v>
      </c>
      <c r="I45">
        <v>11</v>
      </c>
      <c r="J45">
        <v>2</v>
      </c>
      <c r="K45">
        <v>2</v>
      </c>
      <c r="L45">
        <v>23</v>
      </c>
      <c r="M45">
        <v>23</v>
      </c>
      <c r="N45">
        <v>4</v>
      </c>
      <c r="O45">
        <v>17</v>
      </c>
      <c r="P45">
        <v>2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8298</v>
      </c>
      <c r="D46">
        <v>6555</v>
      </c>
      <c r="E46">
        <v>6517</v>
      </c>
      <c r="F46">
        <v>38</v>
      </c>
      <c r="G46">
        <v>0</v>
      </c>
      <c r="H46">
        <v>38</v>
      </c>
      <c r="I46">
        <v>33</v>
      </c>
      <c r="J46">
        <v>0</v>
      </c>
      <c r="K46">
        <v>5</v>
      </c>
      <c r="L46">
        <v>59</v>
      </c>
      <c r="M46">
        <v>59</v>
      </c>
      <c r="N46">
        <v>10</v>
      </c>
      <c r="O46">
        <v>44</v>
      </c>
      <c r="P46">
        <v>5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6243</v>
      </c>
      <c r="D47">
        <v>4899</v>
      </c>
      <c r="E47">
        <v>4856</v>
      </c>
      <c r="F47">
        <v>43</v>
      </c>
      <c r="G47">
        <v>0</v>
      </c>
      <c r="H47">
        <v>43</v>
      </c>
      <c r="I47">
        <v>43</v>
      </c>
      <c r="J47">
        <v>0</v>
      </c>
      <c r="K47">
        <v>0</v>
      </c>
      <c r="L47">
        <v>28</v>
      </c>
      <c r="M47">
        <v>28</v>
      </c>
      <c r="N47">
        <v>10</v>
      </c>
      <c r="O47">
        <v>18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7114</v>
      </c>
      <c r="D48">
        <v>5731</v>
      </c>
      <c r="E48">
        <v>5678</v>
      </c>
      <c r="F48">
        <v>53</v>
      </c>
      <c r="G48">
        <v>0</v>
      </c>
      <c r="H48">
        <v>53</v>
      </c>
      <c r="I48">
        <v>52</v>
      </c>
      <c r="J48">
        <v>1</v>
      </c>
      <c r="K48">
        <v>0</v>
      </c>
      <c r="L48">
        <v>44</v>
      </c>
      <c r="M48">
        <v>44</v>
      </c>
      <c r="N48">
        <v>9</v>
      </c>
      <c r="O48">
        <v>35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56310</v>
      </c>
      <c r="D49">
        <v>46024</v>
      </c>
      <c r="E49">
        <v>45751</v>
      </c>
      <c r="F49">
        <v>273</v>
      </c>
      <c r="G49">
        <v>2</v>
      </c>
      <c r="H49">
        <v>271</v>
      </c>
      <c r="I49">
        <v>189</v>
      </c>
      <c r="J49">
        <v>11</v>
      </c>
      <c r="K49">
        <v>71</v>
      </c>
      <c r="L49">
        <v>697</v>
      </c>
      <c r="M49">
        <v>697</v>
      </c>
      <c r="N49">
        <v>52</v>
      </c>
      <c r="O49">
        <v>574</v>
      </c>
      <c r="P49">
        <v>71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31.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2015-04-20T10:01:56Z</cp:lastPrinted>
  <dcterms:created xsi:type="dcterms:W3CDTF">2015-04-20T09:57:17Z</dcterms:created>
  <dcterms:modified xsi:type="dcterms:W3CDTF">2015-04-20T10:04:57Z</dcterms:modified>
  <cp:category/>
  <cp:version/>
  <cp:contentType/>
  <cp:contentStatus/>
</cp:coreProperties>
</file>